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9320" windowHeight="7935" activeTab="3"/>
  </bookViews>
  <sheets>
    <sheet name="PE" sheetId="1" r:id="rId1"/>
    <sheet name="I SEM FA1,2" sheetId="2" r:id="rId2"/>
    <sheet name="II SEM FA3,4" sheetId="4" r:id="rId3"/>
    <sheet name="CONSOLIDATED" sheetId="3" r:id="rId4"/>
  </sheets>
  <definedNames>
    <definedName name="_xlnm.Print_Titles" localSheetId="3">CONSOLIDATED!$4:$7</definedName>
    <definedName name="_xlnm.Print_Titles" localSheetId="1">'I SEM FA1,2'!$4:$6</definedName>
    <definedName name="_xlnm.Print_Titles" localSheetId="2">'II SEM FA3,4'!$4:$6</definedName>
    <definedName name="_xlnm.Print_Titles" localSheetId="0">PE!$4:$6</definedName>
  </definedNames>
  <calcPr calcId="124519"/>
</workbook>
</file>

<file path=xl/calcChain.xml><?xml version="1.0" encoding="utf-8"?>
<calcChain xmlns="http://schemas.openxmlformats.org/spreadsheetml/2006/main">
  <c r="B51" i="2"/>
  <c r="H51"/>
  <c r="N51"/>
  <c r="O51" s="1"/>
  <c r="V51"/>
  <c r="AB51"/>
  <c r="AC51" s="1"/>
  <c r="B52"/>
  <c r="H52"/>
  <c r="N52"/>
  <c r="O52" s="1"/>
  <c r="V52"/>
  <c r="AB52"/>
  <c r="AC52" s="1"/>
  <c r="B53"/>
  <c r="H53"/>
  <c r="N53"/>
  <c r="O53"/>
  <c r="P53" s="1"/>
  <c r="V53"/>
  <c r="AB53"/>
  <c r="AC53"/>
  <c r="AD53" s="1"/>
  <c r="B54"/>
  <c r="H54"/>
  <c r="N54"/>
  <c r="O54" s="1"/>
  <c r="V54"/>
  <c r="AB54"/>
  <c r="AC54" s="1"/>
  <c r="B55"/>
  <c r="H55"/>
  <c r="N55"/>
  <c r="O55"/>
  <c r="P55" s="1"/>
  <c r="V55"/>
  <c r="AB55"/>
  <c r="AC55"/>
  <c r="AD55" s="1"/>
  <c r="B56"/>
  <c r="H56"/>
  <c r="N56"/>
  <c r="O56" s="1"/>
  <c r="V56"/>
  <c r="AB56"/>
  <c r="AC56" s="1"/>
  <c r="B57"/>
  <c r="H57"/>
  <c r="N57"/>
  <c r="O57"/>
  <c r="P57" s="1"/>
  <c r="V57"/>
  <c r="AB57"/>
  <c r="AC57"/>
  <c r="AD57" s="1"/>
  <c r="B58"/>
  <c r="H58"/>
  <c r="N58"/>
  <c r="O58" s="1"/>
  <c r="V58"/>
  <c r="AB58"/>
  <c r="AC58" s="1"/>
  <c r="B59"/>
  <c r="H59"/>
  <c r="N59"/>
  <c r="O59"/>
  <c r="P59" s="1"/>
  <c r="V59"/>
  <c r="AB59"/>
  <c r="AC59"/>
  <c r="AD59" s="1"/>
  <c r="B60"/>
  <c r="H60"/>
  <c r="N60"/>
  <c r="O60" s="1"/>
  <c r="V60"/>
  <c r="AB60"/>
  <c r="AC60" s="1"/>
  <c r="B61"/>
  <c r="H61"/>
  <c r="N61"/>
  <c r="O61"/>
  <c r="P61" s="1"/>
  <c r="V61"/>
  <c r="AB61"/>
  <c r="AC61"/>
  <c r="AD61" s="1"/>
  <c r="B62"/>
  <c r="H62"/>
  <c r="N62"/>
  <c r="O62" s="1"/>
  <c r="V62"/>
  <c r="AB62"/>
  <c r="AC62" s="1"/>
  <c r="B63"/>
  <c r="H63"/>
  <c r="N63"/>
  <c r="O63"/>
  <c r="P63" s="1"/>
  <c r="V63"/>
  <c r="AB63"/>
  <c r="AC63"/>
  <c r="AD63" s="1"/>
  <c r="B64"/>
  <c r="H64"/>
  <c r="N64"/>
  <c r="O64" s="1"/>
  <c r="V64"/>
  <c r="AB64"/>
  <c r="AC64" s="1"/>
  <c r="B65"/>
  <c r="H65"/>
  <c r="N65"/>
  <c r="O65"/>
  <c r="P65" s="1"/>
  <c r="V65"/>
  <c r="AB65"/>
  <c r="AC65"/>
  <c r="AD65" s="1"/>
  <c r="B66"/>
  <c r="H66"/>
  <c r="N66"/>
  <c r="O66" s="1"/>
  <c r="V66"/>
  <c r="AB66"/>
  <c r="AC66" s="1"/>
  <c r="B51" i="4"/>
  <c r="H51"/>
  <c r="N51"/>
  <c r="O51" s="1"/>
  <c r="V51"/>
  <c r="AB51"/>
  <c r="AC51" s="1"/>
  <c r="B52"/>
  <c r="H52"/>
  <c r="N52"/>
  <c r="O52"/>
  <c r="P52" s="1"/>
  <c r="V52"/>
  <c r="AB52"/>
  <c r="AC52"/>
  <c r="AD52"/>
  <c r="B53"/>
  <c r="H53"/>
  <c r="N53"/>
  <c r="O53"/>
  <c r="P53" s="1"/>
  <c r="V53"/>
  <c r="AB53"/>
  <c r="AC53"/>
  <c r="AD53" s="1"/>
  <c r="B54"/>
  <c r="H54"/>
  <c r="N54"/>
  <c r="O54" s="1"/>
  <c r="V54"/>
  <c r="AB54"/>
  <c r="AC54" s="1"/>
  <c r="B55"/>
  <c r="H55"/>
  <c r="N55"/>
  <c r="O55"/>
  <c r="P55" s="1"/>
  <c r="V55"/>
  <c r="AB55"/>
  <c r="AC55"/>
  <c r="AD55" s="1"/>
  <c r="B56"/>
  <c r="H56"/>
  <c r="N56"/>
  <c r="O56" s="1"/>
  <c r="V56"/>
  <c r="AB56"/>
  <c r="AC56" s="1"/>
  <c r="B57"/>
  <c r="H57"/>
  <c r="N57"/>
  <c r="O57"/>
  <c r="P57" s="1"/>
  <c r="V57"/>
  <c r="AB57"/>
  <c r="AC57"/>
  <c r="AD57" s="1"/>
  <c r="B58"/>
  <c r="H58"/>
  <c r="N58"/>
  <c r="O58" s="1"/>
  <c r="V58"/>
  <c r="AB58"/>
  <c r="AC58" s="1"/>
  <c r="B59"/>
  <c r="H59"/>
  <c r="N59"/>
  <c r="O59"/>
  <c r="P59" s="1"/>
  <c r="V59"/>
  <c r="AB59"/>
  <c r="AC59"/>
  <c r="AD59" s="1"/>
  <c r="B60"/>
  <c r="H60"/>
  <c r="N60"/>
  <c r="O60" s="1"/>
  <c r="V60"/>
  <c r="AB60"/>
  <c r="AC60" s="1"/>
  <c r="B61"/>
  <c r="H61"/>
  <c r="N61"/>
  <c r="O61"/>
  <c r="P61" s="1"/>
  <c r="V61"/>
  <c r="AB61"/>
  <c r="AC61"/>
  <c r="AD61" s="1"/>
  <c r="B62"/>
  <c r="H62"/>
  <c r="N62"/>
  <c r="O62" s="1"/>
  <c r="V62"/>
  <c r="AB62"/>
  <c r="AC62" s="1"/>
  <c r="B63"/>
  <c r="H63"/>
  <c r="N63"/>
  <c r="O63"/>
  <c r="P63" s="1"/>
  <c r="V63"/>
  <c r="AB63"/>
  <c r="AC63"/>
  <c r="AD63" s="1"/>
  <c r="B64"/>
  <c r="H64"/>
  <c r="N64"/>
  <c r="O64" s="1"/>
  <c r="V64"/>
  <c r="AB64"/>
  <c r="AC64" s="1"/>
  <c r="B65"/>
  <c r="H65"/>
  <c r="N65"/>
  <c r="O65"/>
  <c r="P65" s="1"/>
  <c r="V65"/>
  <c r="AB65"/>
  <c r="AC65"/>
  <c r="AD65" s="1"/>
  <c r="B66"/>
  <c r="H66"/>
  <c r="N66"/>
  <c r="O66" s="1"/>
  <c r="V66"/>
  <c r="AB66"/>
  <c r="AC66" s="1"/>
  <c r="B67"/>
  <c r="H67"/>
  <c r="N67"/>
  <c r="O67"/>
  <c r="P67" s="1"/>
  <c r="V67"/>
  <c r="AB67"/>
  <c r="AC67"/>
  <c r="AD67" s="1"/>
  <c r="B52" i="3"/>
  <c r="C52"/>
  <c r="I52"/>
  <c r="Q52"/>
  <c r="R52"/>
  <c r="B53"/>
  <c r="C53"/>
  <c r="I53"/>
  <c r="L53"/>
  <c r="M53" s="1"/>
  <c r="N53"/>
  <c r="O53" s="1"/>
  <c r="Q53"/>
  <c r="R53"/>
  <c r="B54"/>
  <c r="C54"/>
  <c r="D54"/>
  <c r="E54" s="1"/>
  <c r="F54"/>
  <c r="G54" s="1"/>
  <c r="I54"/>
  <c r="L54"/>
  <c r="M54"/>
  <c r="N54"/>
  <c r="O54"/>
  <c r="Q54"/>
  <c r="R54"/>
  <c r="B55"/>
  <c r="C55"/>
  <c r="I55"/>
  <c r="Q55"/>
  <c r="R55"/>
  <c r="B56"/>
  <c r="C56"/>
  <c r="D56"/>
  <c r="E56" s="1"/>
  <c r="F56"/>
  <c r="G56" s="1"/>
  <c r="I56"/>
  <c r="L56"/>
  <c r="M56"/>
  <c r="N56"/>
  <c r="O56"/>
  <c r="Q56"/>
  <c r="R56"/>
  <c r="B57"/>
  <c r="C57"/>
  <c r="I57"/>
  <c r="Q57"/>
  <c r="R57"/>
  <c r="B58"/>
  <c r="C58"/>
  <c r="D58"/>
  <c r="E58" s="1"/>
  <c r="F58"/>
  <c r="G58" s="1"/>
  <c r="I58"/>
  <c r="L58"/>
  <c r="M58"/>
  <c r="N58"/>
  <c r="O58"/>
  <c r="Q58"/>
  <c r="R58"/>
  <c r="B59"/>
  <c r="C59"/>
  <c r="I59"/>
  <c r="Q59"/>
  <c r="R59"/>
  <c r="B60"/>
  <c r="C60"/>
  <c r="D60"/>
  <c r="E60" s="1"/>
  <c r="F60"/>
  <c r="G60" s="1"/>
  <c r="I60"/>
  <c r="L60"/>
  <c r="M60"/>
  <c r="N60"/>
  <c r="O60"/>
  <c r="Q60"/>
  <c r="R60"/>
  <c r="B61"/>
  <c r="C61"/>
  <c r="I61"/>
  <c r="Q61"/>
  <c r="R61"/>
  <c r="B62"/>
  <c r="C62"/>
  <c r="D62"/>
  <c r="E62" s="1"/>
  <c r="F62"/>
  <c r="G62" s="1"/>
  <c r="I62"/>
  <c r="L62"/>
  <c r="M62"/>
  <c r="N62"/>
  <c r="O62"/>
  <c r="Q62"/>
  <c r="R62"/>
  <c r="B63"/>
  <c r="C63"/>
  <c r="I63"/>
  <c r="Q63"/>
  <c r="R63"/>
  <c r="B64"/>
  <c r="C64"/>
  <c r="D64"/>
  <c r="E64" s="1"/>
  <c r="F64"/>
  <c r="G64" s="1"/>
  <c r="I64"/>
  <c r="L64"/>
  <c r="M64"/>
  <c r="N64"/>
  <c r="O64"/>
  <c r="Q64"/>
  <c r="R64"/>
  <c r="B65"/>
  <c r="C65"/>
  <c r="I65"/>
  <c r="Q65"/>
  <c r="R65"/>
  <c r="B66"/>
  <c r="C66"/>
  <c r="D66"/>
  <c r="E66" s="1"/>
  <c r="F66"/>
  <c r="G66" s="1"/>
  <c r="I66"/>
  <c r="L66"/>
  <c r="M66"/>
  <c r="N66"/>
  <c r="O66"/>
  <c r="Q66"/>
  <c r="R66"/>
  <c r="B67"/>
  <c r="C67"/>
  <c r="I67"/>
  <c r="Q67"/>
  <c r="R67"/>
  <c r="J51" i="1"/>
  <c r="K51" s="1"/>
  <c r="S51"/>
  <c r="T51" s="1"/>
  <c r="J52"/>
  <c r="K52" s="1"/>
  <c r="S52"/>
  <c r="T52" s="1"/>
  <c r="J53"/>
  <c r="K53" s="1"/>
  <c r="S53"/>
  <c r="T53" s="1"/>
  <c r="J54"/>
  <c r="K54" s="1"/>
  <c r="S54"/>
  <c r="T54" s="1"/>
  <c r="J55"/>
  <c r="K55" s="1"/>
  <c r="S55"/>
  <c r="T55" s="1"/>
  <c r="J56"/>
  <c r="K56" s="1"/>
  <c r="S56"/>
  <c r="T56" s="1"/>
  <c r="J57"/>
  <c r="K57" s="1"/>
  <c r="S57"/>
  <c r="T57" s="1"/>
  <c r="J58"/>
  <c r="K58" s="1"/>
  <c r="S58"/>
  <c r="T58" s="1"/>
  <c r="J59"/>
  <c r="K59" s="1"/>
  <c r="S59"/>
  <c r="T59" s="1"/>
  <c r="J60"/>
  <c r="K60" s="1"/>
  <c r="S60"/>
  <c r="T60" s="1"/>
  <c r="J61"/>
  <c r="K61" s="1"/>
  <c r="S61"/>
  <c r="T61" s="1"/>
  <c r="J62"/>
  <c r="K62" s="1"/>
  <c r="S62"/>
  <c r="T62" s="1"/>
  <c r="J63"/>
  <c r="K63" s="1"/>
  <c r="S63"/>
  <c r="T63" s="1"/>
  <c r="J64"/>
  <c r="K64" s="1"/>
  <c r="S64"/>
  <c r="T64" s="1"/>
  <c r="J65"/>
  <c r="K65" s="1"/>
  <c r="S65"/>
  <c r="T65" s="1"/>
  <c r="J66"/>
  <c r="K66" s="1"/>
  <c r="S66"/>
  <c r="T66" s="1"/>
  <c r="B9" i="3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8" i="4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8" i="2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8" i="3"/>
  <c r="B7" i="4"/>
  <c r="V14"/>
  <c r="B7" i="2"/>
  <c r="Q9" i="3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8"/>
  <c r="N9"/>
  <c r="N10"/>
  <c r="N11"/>
  <c r="N12"/>
  <c r="N13"/>
  <c r="N14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8"/>
  <c r="O9"/>
  <c r="O10"/>
  <c r="O11"/>
  <c r="O12"/>
  <c r="O13"/>
  <c r="O14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O8"/>
  <c r="M8"/>
  <c r="L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8"/>
  <c r="T8" i="1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7"/>
  <c r="J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J8"/>
  <c r="J9"/>
  <c r="C10" i="3" s="1"/>
  <c r="J10" i="1"/>
  <c r="J11"/>
  <c r="C12" i="3" s="1"/>
  <c r="J12" i="1"/>
  <c r="J13"/>
  <c r="C14" i="3" s="1"/>
  <c r="J14" i="1"/>
  <c r="J15"/>
  <c r="C16" i="3" s="1"/>
  <c r="J16" i="1"/>
  <c r="J17"/>
  <c r="C18" i="3" s="1"/>
  <c r="J18" i="1"/>
  <c r="J19"/>
  <c r="C20" i="3" s="1"/>
  <c r="J20" i="1"/>
  <c r="J21"/>
  <c r="C22" i="3" s="1"/>
  <c r="J22" i="1"/>
  <c r="J23"/>
  <c r="C24" i="3" s="1"/>
  <c r="J24" i="1"/>
  <c r="J25"/>
  <c r="C26" i="3" s="1"/>
  <c r="J26" i="1"/>
  <c r="J27"/>
  <c r="C28" i="3" s="1"/>
  <c r="J28" i="1"/>
  <c r="J29"/>
  <c r="C30" i="3" s="1"/>
  <c r="J30" i="1"/>
  <c r="J31"/>
  <c r="C32" i="3" s="1"/>
  <c r="J32" i="1"/>
  <c r="J33"/>
  <c r="C34" i="3" s="1"/>
  <c r="J34" i="1"/>
  <c r="J35"/>
  <c r="C36" i="3" s="1"/>
  <c r="J36" i="1"/>
  <c r="J37"/>
  <c r="C38" i="3" s="1"/>
  <c r="J38" i="1"/>
  <c r="J39"/>
  <c r="C40" i="3" s="1"/>
  <c r="J40" i="1"/>
  <c r="J41"/>
  <c r="C42" i="3" s="1"/>
  <c r="J42" i="1"/>
  <c r="J43"/>
  <c r="C44" i="3" s="1"/>
  <c r="J44" i="1"/>
  <c r="J45"/>
  <c r="C46" i="3" s="1"/>
  <c r="J46" i="1"/>
  <c r="J47"/>
  <c r="C48" i="3" s="1"/>
  <c r="J48" i="1"/>
  <c r="J49"/>
  <c r="C50" i="3" s="1"/>
  <c r="J50" i="1"/>
  <c r="S7"/>
  <c r="R9" i="3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8"/>
  <c r="C9"/>
  <c r="C11"/>
  <c r="C13"/>
  <c r="C15"/>
  <c r="C17"/>
  <c r="C19"/>
  <c r="C21"/>
  <c r="C23"/>
  <c r="C25"/>
  <c r="C27"/>
  <c r="C29"/>
  <c r="C31"/>
  <c r="C33"/>
  <c r="C35"/>
  <c r="C37"/>
  <c r="C39"/>
  <c r="C41"/>
  <c r="C43"/>
  <c r="C45"/>
  <c r="C47"/>
  <c r="C49"/>
  <c r="C51"/>
  <c r="C8"/>
  <c r="AB50" i="4"/>
  <c r="V50"/>
  <c r="AC50" s="1"/>
  <c r="AD50" s="1"/>
  <c r="N50"/>
  <c r="H50"/>
  <c r="O50" s="1"/>
  <c r="P50" s="1"/>
  <c r="AB49"/>
  <c r="V49"/>
  <c r="AC49" s="1"/>
  <c r="AD49" s="1"/>
  <c r="N49"/>
  <c r="H49"/>
  <c r="O49" s="1"/>
  <c r="P49" s="1"/>
  <c r="AB48"/>
  <c r="V48"/>
  <c r="AC48" s="1"/>
  <c r="AD48" s="1"/>
  <c r="N48"/>
  <c r="H48"/>
  <c r="O48" s="1"/>
  <c r="P48" s="1"/>
  <c r="AB47"/>
  <c r="V47"/>
  <c r="AC47" s="1"/>
  <c r="AD47" s="1"/>
  <c r="N47"/>
  <c r="H47"/>
  <c r="O47" s="1"/>
  <c r="P47" s="1"/>
  <c r="AB46"/>
  <c r="V46"/>
  <c r="AC46" s="1"/>
  <c r="AD46" s="1"/>
  <c r="N46"/>
  <c r="H46"/>
  <c r="O46" s="1"/>
  <c r="P46" s="1"/>
  <c r="AB45"/>
  <c r="V45"/>
  <c r="AC45" s="1"/>
  <c r="AD45" s="1"/>
  <c r="N45"/>
  <c r="H45"/>
  <c r="O45" s="1"/>
  <c r="P45" s="1"/>
  <c r="AB44"/>
  <c r="V44"/>
  <c r="AC44" s="1"/>
  <c r="AD44" s="1"/>
  <c r="N44"/>
  <c r="H44"/>
  <c r="O44" s="1"/>
  <c r="P44" s="1"/>
  <c r="AB43"/>
  <c r="V43"/>
  <c r="AC43" s="1"/>
  <c r="AD43" s="1"/>
  <c r="N43"/>
  <c r="H43"/>
  <c r="O43" s="1"/>
  <c r="P43" s="1"/>
  <c r="AB42"/>
  <c r="V42"/>
  <c r="AC42" s="1"/>
  <c r="AD42" s="1"/>
  <c r="N42"/>
  <c r="H42"/>
  <c r="O42" s="1"/>
  <c r="P42" s="1"/>
  <c r="AB41"/>
  <c r="V41"/>
  <c r="AC41" s="1"/>
  <c r="AD41" s="1"/>
  <c r="N41"/>
  <c r="H41"/>
  <c r="O41" s="1"/>
  <c r="P41" s="1"/>
  <c r="AB40"/>
  <c r="V40"/>
  <c r="AC40" s="1"/>
  <c r="AD40" s="1"/>
  <c r="N40"/>
  <c r="H40"/>
  <c r="O40" s="1"/>
  <c r="P40" s="1"/>
  <c r="AB39"/>
  <c r="V39"/>
  <c r="AC39" s="1"/>
  <c r="AD39" s="1"/>
  <c r="N39"/>
  <c r="H39"/>
  <c r="O39" s="1"/>
  <c r="P39" s="1"/>
  <c r="AB38"/>
  <c r="V38"/>
  <c r="AC38" s="1"/>
  <c r="AD38" s="1"/>
  <c r="N38"/>
  <c r="H38"/>
  <c r="O38" s="1"/>
  <c r="P38" s="1"/>
  <c r="AB37"/>
  <c r="V37"/>
  <c r="AC37" s="1"/>
  <c r="AD37" s="1"/>
  <c r="N37"/>
  <c r="H37"/>
  <c r="O37" s="1"/>
  <c r="P37" s="1"/>
  <c r="AB36"/>
  <c r="V36"/>
  <c r="AC36" s="1"/>
  <c r="AD36" s="1"/>
  <c r="N36"/>
  <c r="H36"/>
  <c r="O36" s="1"/>
  <c r="P36" s="1"/>
  <c r="AB35"/>
  <c r="V35"/>
  <c r="AC35" s="1"/>
  <c r="AD35" s="1"/>
  <c r="N35"/>
  <c r="H35"/>
  <c r="O35" s="1"/>
  <c r="P35" s="1"/>
  <c r="AB34"/>
  <c r="V34"/>
  <c r="AC34" s="1"/>
  <c r="AD34" s="1"/>
  <c r="N34"/>
  <c r="H34"/>
  <c r="O34" s="1"/>
  <c r="P34" s="1"/>
  <c r="AB33"/>
  <c r="V33"/>
  <c r="AC33" s="1"/>
  <c r="AD33" s="1"/>
  <c r="N33"/>
  <c r="H33"/>
  <c r="O33" s="1"/>
  <c r="P33" s="1"/>
  <c r="AB32"/>
  <c r="V32"/>
  <c r="AC32" s="1"/>
  <c r="AD32" s="1"/>
  <c r="N32"/>
  <c r="H32"/>
  <c r="O32" s="1"/>
  <c r="P32" s="1"/>
  <c r="AB31"/>
  <c r="V31"/>
  <c r="AC31" s="1"/>
  <c r="AD31" s="1"/>
  <c r="N31"/>
  <c r="H31"/>
  <c r="O31" s="1"/>
  <c r="P31" s="1"/>
  <c r="AB30"/>
  <c r="V30"/>
  <c r="AC30" s="1"/>
  <c r="AD30" s="1"/>
  <c r="N30"/>
  <c r="H30"/>
  <c r="O30" s="1"/>
  <c r="P30" s="1"/>
  <c r="AB29"/>
  <c r="V29"/>
  <c r="AC29" s="1"/>
  <c r="AD29" s="1"/>
  <c r="N29"/>
  <c r="H29"/>
  <c r="O29" s="1"/>
  <c r="P29" s="1"/>
  <c r="AB28"/>
  <c r="V28"/>
  <c r="AC28" s="1"/>
  <c r="AD28" s="1"/>
  <c r="N28"/>
  <c r="H28"/>
  <c r="O28" s="1"/>
  <c r="P28" s="1"/>
  <c r="AB27"/>
  <c r="V27"/>
  <c r="AC27" s="1"/>
  <c r="AD27" s="1"/>
  <c r="N27"/>
  <c r="H27"/>
  <c r="O27" s="1"/>
  <c r="P27" s="1"/>
  <c r="AB26"/>
  <c r="V26"/>
  <c r="AC26" s="1"/>
  <c r="AD26" s="1"/>
  <c r="N26"/>
  <c r="H26"/>
  <c r="O26" s="1"/>
  <c r="P26" s="1"/>
  <c r="AB25"/>
  <c r="V25"/>
  <c r="AC25" s="1"/>
  <c r="AD25" s="1"/>
  <c r="N25"/>
  <c r="H25"/>
  <c r="O25" s="1"/>
  <c r="P25" s="1"/>
  <c r="AB24"/>
  <c r="V24"/>
  <c r="AC24" s="1"/>
  <c r="AD24" s="1"/>
  <c r="N24"/>
  <c r="H24"/>
  <c r="O24" s="1"/>
  <c r="P24" s="1"/>
  <c r="AB23"/>
  <c r="V23"/>
  <c r="AC23" s="1"/>
  <c r="AD23" s="1"/>
  <c r="N23"/>
  <c r="H23"/>
  <c r="O23" s="1"/>
  <c r="P23" s="1"/>
  <c r="AB22"/>
  <c r="V22"/>
  <c r="AC22" s="1"/>
  <c r="AD22" s="1"/>
  <c r="N22"/>
  <c r="H22"/>
  <c r="O22" s="1"/>
  <c r="P22" s="1"/>
  <c r="AB21"/>
  <c r="V21"/>
  <c r="AC21" s="1"/>
  <c r="AD21" s="1"/>
  <c r="N21"/>
  <c r="H21"/>
  <c r="O21" s="1"/>
  <c r="P21" s="1"/>
  <c r="AB20"/>
  <c r="V20"/>
  <c r="AC20" s="1"/>
  <c r="AD20" s="1"/>
  <c r="N20"/>
  <c r="H20"/>
  <c r="O20" s="1"/>
  <c r="P20" s="1"/>
  <c r="AB19"/>
  <c r="V19"/>
  <c r="AC19" s="1"/>
  <c r="AD19" s="1"/>
  <c r="N19"/>
  <c r="H19"/>
  <c r="O19" s="1"/>
  <c r="P19" s="1"/>
  <c r="AB18"/>
  <c r="V18"/>
  <c r="AC18" s="1"/>
  <c r="AD18" s="1"/>
  <c r="N18"/>
  <c r="H18"/>
  <c r="O18" s="1"/>
  <c r="P18" s="1"/>
  <c r="AB17"/>
  <c r="V17"/>
  <c r="AC17" s="1"/>
  <c r="AD17" s="1"/>
  <c r="N17"/>
  <c r="H17"/>
  <c r="O17" s="1"/>
  <c r="P17" s="1"/>
  <c r="AB16"/>
  <c r="V16"/>
  <c r="AC16" s="1"/>
  <c r="AD16" s="1"/>
  <c r="N16"/>
  <c r="H16"/>
  <c r="O16" s="1"/>
  <c r="P16" s="1"/>
  <c r="AB15"/>
  <c r="V15"/>
  <c r="AC15" s="1"/>
  <c r="AD15" s="1"/>
  <c r="N15"/>
  <c r="H15"/>
  <c r="O15" s="1"/>
  <c r="P15" s="1"/>
  <c r="AB14"/>
  <c r="AC14"/>
  <c r="AD14" s="1"/>
  <c r="N14"/>
  <c r="H14"/>
  <c r="O14" s="1"/>
  <c r="P14" s="1"/>
  <c r="AB13"/>
  <c r="V13"/>
  <c r="AC13" s="1"/>
  <c r="AD13" s="1"/>
  <c r="N13"/>
  <c r="H13"/>
  <c r="O13" s="1"/>
  <c r="P13" s="1"/>
  <c r="AB12"/>
  <c r="V12"/>
  <c r="AC12" s="1"/>
  <c r="AD12" s="1"/>
  <c r="N12"/>
  <c r="H12"/>
  <c r="O12" s="1"/>
  <c r="P12" s="1"/>
  <c r="AB11"/>
  <c r="V11"/>
  <c r="AC11" s="1"/>
  <c r="AD11" s="1"/>
  <c r="N11"/>
  <c r="H11"/>
  <c r="O11" s="1"/>
  <c r="P11" s="1"/>
  <c r="AB10"/>
  <c r="V10"/>
  <c r="AC10" s="1"/>
  <c r="AD10" s="1"/>
  <c r="N10"/>
  <c r="H10"/>
  <c r="O10" s="1"/>
  <c r="P10" s="1"/>
  <c r="AB9"/>
  <c r="V9"/>
  <c r="AC9" s="1"/>
  <c r="AD9" s="1"/>
  <c r="N9"/>
  <c r="H9"/>
  <c r="O9" s="1"/>
  <c r="P9" s="1"/>
  <c r="AB8"/>
  <c r="V8"/>
  <c r="AC8" s="1"/>
  <c r="AD8" s="1"/>
  <c r="N8"/>
  <c r="H8"/>
  <c r="O8" s="1"/>
  <c r="P8" s="1"/>
  <c r="AB7"/>
  <c r="V7"/>
  <c r="AC7" s="1"/>
  <c r="AD7" s="1"/>
  <c r="N7"/>
  <c r="H7"/>
  <c r="O7" s="1"/>
  <c r="P7" s="1"/>
  <c r="V8" i="2"/>
  <c r="V9"/>
  <c r="V10"/>
  <c r="V11"/>
  <c r="V12"/>
  <c r="V13"/>
  <c r="V14"/>
  <c r="V15"/>
  <c r="V16"/>
  <c r="V17"/>
  <c r="V18"/>
  <c r="V19"/>
  <c r="V20"/>
  <c r="V21"/>
  <c r="V22"/>
  <c r="V23"/>
  <c r="V24"/>
  <c r="V25"/>
  <c r="AC25" s="1"/>
  <c r="AD25" s="1"/>
  <c r="V26"/>
  <c r="V27"/>
  <c r="V28"/>
  <c r="V29"/>
  <c r="AC29" s="1"/>
  <c r="AD29" s="1"/>
  <c r="V30"/>
  <c r="V31"/>
  <c r="V32"/>
  <c r="V33"/>
  <c r="AC33" s="1"/>
  <c r="AD33" s="1"/>
  <c r="V34"/>
  <c r="V35"/>
  <c r="V36"/>
  <c r="V37"/>
  <c r="AC37" s="1"/>
  <c r="AD37" s="1"/>
  <c r="V38"/>
  <c r="V39"/>
  <c r="V40"/>
  <c r="V41"/>
  <c r="AC41" s="1"/>
  <c r="AD41" s="1"/>
  <c r="V42"/>
  <c r="V43"/>
  <c r="V44"/>
  <c r="V45"/>
  <c r="AC45" s="1"/>
  <c r="AD45" s="1"/>
  <c r="V46"/>
  <c r="V47"/>
  <c r="V48"/>
  <c r="V49"/>
  <c r="AC49" s="1"/>
  <c r="AD49" s="1"/>
  <c r="V50"/>
  <c r="AB8"/>
  <c r="AC8" s="1"/>
  <c r="AB9"/>
  <c r="AB10"/>
  <c r="AC10" s="1"/>
  <c r="AD10" s="1"/>
  <c r="AB11"/>
  <c r="AB12"/>
  <c r="AC12" s="1"/>
  <c r="AB13"/>
  <c r="AB14"/>
  <c r="AB15"/>
  <c r="AB16"/>
  <c r="AC16" s="1"/>
  <c r="AB17"/>
  <c r="AB18"/>
  <c r="AC18" s="1"/>
  <c r="AD18" s="1"/>
  <c r="AB19"/>
  <c r="AB20"/>
  <c r="AC20" s="1"/>
  <c r="AB21"/>
  <c r="AB22"/>
  <c r="AB23"/>
  <c r="AB24"/>
  <c r="AC24" s="1"/>
  <c r="F25" i="3" s="1"/>
  <c r="G25" s="1"/>
  <c r="AB25" i="2"/>
  <c r="AB26"/>
  <c r="AC26" s="1"/>
  <c r="AB27"/>
  <c r="AB28"/>
  <c r="AC28" s="1"/>
  <c r="F29" i="3" s="1"/>
  <c r="G29" s="1"/>
  <c r="AB29" i="2"/>
  <c r="AB30"/>
  <c r="AC30" s="1"/>
  <c r="AB31"/>
  <c r="AB32"/>
  <c r="AC32" s="1"/>
  <c r="F33" i="3" s="1"/>
  <c r="G33" s="1"/>
  <c r="AB33" i="2"/>
  <c r="AB34"/>
  <c r="AC34" s="1"/>
  <c r="AB35"/>
  <c r="AB36"/>
  <c r="AC36" s="1"/>
  <c r="F37" i="3" s="1"/>
  <c r="G37" s="1"/>
  <c r="AB37" i="2"/>
  <c r="AB38"/>
  <c r="AC38" s="1"/>
  <c r="AB39"/>
  <c r="AB40"/>
  <c r="AC40" s="1"/>
  <c r="F41" i="3" s="1"/>
  <c r="G41" s="1"/>
  <c r="AB41" i="2"/>
  <c r="AB42"/>
  <c r="AC42" s="1"/>
  <c r="AB43"/>
  <c r="AB44"/>
  <c r="AC44" s="1"/>
  <c r="F45" i="3" s="1"/>
  <c r="G45" s="1"/>
  <c r="AB45" i="2"/>
  <c r="AB46"/>
  <c r="AC46" s="1"/>
  <c r="AB47"/>
  <c r="AB48"/>
  <c r="AC48" s="1"/>
  <c r="F49" i="3" s="1"/>
  <c r="G49" s="1"/>
  <c r="AB49" i="2"/>
  <c r="AB50"/>
  <c r="AC50" s="1"/>
  <c r="AC14"/>
  <c r="AD14" s="1"/>
  <c r="AC22"/>
  <c r="AD22" s="1"/>
  <c r="AC27"/>
  <c r="AD27" s="1"/>
  <c r="AC31"/>
  <c r="AD31" s="1"/>
  <c r="AC35"/>
  <c r="AD35" s="1"/>
  <c r="AC39"/>
  <c r="AD39" s="1"/>
  <c r="AC43"/>
  <c r="AD43" s="1"/>
  <c r="AC47"/>
  <c r="AD47" s="1"/>
  <c r="AD24"/>
  <c r="AD40"/>
  <c r="AB7"/>
  <c r="V7"/>
  <c r="O12"/>
  <c r="D13" i="3" s="1"/>
  <c r="O20" i="2"/>
  <c r="D21" i="3" s="1"/>
  <c r="O28" i="2"/>
  <c r="D29" i="3" s="1"/>
  <c r="O36" i="2"/>
  <c r="D37" i="3" s="1"/>
  <c r="O44" i="2"/>
  <c r="D45" i="3" s="1"/>
  <c r="N8" i="2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7"/>
  <c r="H8"/>
  <c r="O8" s="1"/>
  <c r="D9" i="3" s="1"/>
  <c r="H9" i="2"/>
  <c r="O9" s="1"/>
  <c r="H10"/>
  <c r="O10" s="1"/>
  <c r="H11"/>
  <c r="O11" s="1"/>
  <c r="H12"/>
  <c r="H13"/>
  <c r="O13" s="1"/>
  <c r="H14"/>
  <c r="O14" s="1"/>
  <c r="H15"/>
  <c r="O15" s="1"/>
  <c r="H16"/>
  <c r="O16" s="1"/>
  <c r="D17" i="3" s="1"/>
  <c r="H17" i="2"/>
  <c r="O17" s="1"/>
  <c r="H18"/>
  <c r="O18" s="1"/>
  <c r="H19"/>
  <c r="O19" s="1"/>
  <c r="H20"/>
  <c r="H21"/>
  <c r="O21" s="1"/>
  <c r="H22"/>
  <c r="O22" s="1"/>
  <c r="H23"/>
  <c r="O23" s="1"/>
  <c r="H24"/>
  <c r="O24" s="1"/>
  <c r="D25" i="3" s="1"/>
  <c r="H25" i="2"/>
  <c r="O25" s="1"/>
  <c r="H26"/>
  <c r="O26" s="1"/>
  <c r="H27"/>
  <c r="O27" s="1"/>
  <c r="H28"/>
  <c r="H29"/>
  <c r="O29" s="1"/>
  <c r="H30"/>
  <c r="O30" s="1"/>
  <c r="H31"/>
  <c r="O31" s="1"/>
  <c r="H32"/>
  <c r="O32" s="1"/>
  <c r="D33" i="3" s="1"/>
  <c r="H33" i="2"/>
  <c r="O33" s="1"/>
  <c r="H34"/>
  <c r="O34" s="1"/>
  <c r="H35"/>
  <c r="O35" s="1"/>
  <c r="H36"/>
  <c r="H37"/>
  <c r="O37" s="1"/>
  <c r="H38"/>
  <c r="O38" s="1"/>
  <c r="H39"/>
  <c r="O39" s="1"/>
  <c r="H40"/>
  <c r="O40" s="1"/>
  <c r="D41" i="3" s="1"/>
  <c r="H41" i="2"/>
  <c r="O41" s="1"/>
  <c r="H42"/>
  <c r="O42" s="1"/>
  <c r="H43"/>
  <c r="O43" s="1"/>
  <c r="H44"/>
  <c r="H45"/>
  <c r="O45" s="1"/>
  <c r="H46"/>
  <c r="O46" s="1"/>
  <c r="H47"/>
  <c r="O47" s="1"/>
  <c r="H48"/>
  <c r="O48" s="1"/>
  <c r="D49" i="3" s="1"/>
  <c r="H49" i="2"/>
  <c r="O49" s="1"/>
  <c r="H50"/>
  <c r="O50" s="1"/>
  <c r="H7"/>
  <c r="O7" s="1"/>
  <c r="F52" i="3" l="1"/>
  <c r="G52" s="1"/>
  <c r="AD51" i="2"/>
  <c r="P51"/>
  <c r="D52" i="3"/>
  <c r="AD66" i="2"/>
  <c r="F67" i="3"/>
  <c r="G67" s="1"/>
  <c r="P66" i="2"/>
  <c r="D67" i="3"/>
  <c r="AD64" i="2"/>
  <c r="F65" i="3"/>
  <c r="G65" s="1"/>
  <c r="P64" i="2"/>
  <c r="D65" i="3"/>
  <c r="E65" s="1"/>
  <c r="AD62" i="2"/>
  <c r="F63" i="3"/>
  <c r="G63" s="1"/>
  <c r="P62" i="2"/>
  <c r="D63" i="3"/>
  <c r="E63" s="1"/>
  <c r="AD60" i="2"/>
  <c r="F61" i="3"/>
  <c r="G61" s="1"/>
  <c r="P60" i="2"/>
  <c r="D61" i="3"/>
  <c r="E61" s="1"/>
  <c r="AD58" i="2"/>
  <c r="F59" i="3"/>
  <c r="G59" s="1"/>
  <c r="P58" i="2"/>
  <c r="D59" i="3"/>
  <c r="AD56" i="2"/>
  <c r="F57" i="3"/>
  <c r="G57" s="1"/>
  <c r="P56" i="2"/>
  <c r="D57" i="3"/>
  <c r="E57" s="1"/>
  <c r="AD54" i="2"/>
  <c r="F55" i="3"/>
  <c r="G55" s="1"/>
  <c r="P54" i="2"/>
  <c r="D55" i="3"/>
  <c r="AD52" i="2"/>
  <c r="F53" i="3"/>
  <c r="G53" s="1"/>
  <c r="P52" i="2"/>
  <c r="D53" i="3"/>
  <c r="E53" s="1"/>
  <c r="D8"/>
  <c r="P7" i="2"/>
  <c r="AC7"/>
  <c r="AD48"/>
  <c r="AD32"/>
  <c r="J63" i="3"/>
  <c r="K63" s="1"/>
  <c r="D51"/>
  <c r="P50" i="2"/>
  <c r="D47" i="3"/>
  <c r="P46" i="2"/>
  <c r="D43" i="3"/>
  <c r="P42" i="2"/>
  <c r="D39" i="3"/>
  <c r="P38" i="2"/>
  <c r="D35" i="3"/>
  <c r="P34" i="2"/>
  <c r="D31" i="3"/>
  <c r="P30" i="2"/>
  <c r="D27" i="3"/>
  <c r="P26" i="2"/>
  <c r="D23" i="3"/>
  <c r="P22" i="2"/>
  <c r="D19" i="3"/>
  <c r="P18" i="2"/>
  <c r="D15" i="3"/>
  <c r="P14" i="2"/>
  <c r="D11" i="3"/>
  <c r="P10" i="2"/>
  <c r="D50" i="3"/>
  <c r="P49" i="2"/>
  <c r="D46" i="3"/>
  <c r="P45" i="2"/>
  <c r="D42" i="3"/>
  <c r="P41" i="2"/>
  <c r="D38" i="3"/>
  <c r="P37" i="2"/>
  <c r="D34" i="3"/>
  <c r="P33" i="2"/>
  <c r="D30" i="3"/>
  <c r="P29" i="2"/>
  <c r="D26" i="3"/>
  <c r="P25" i="2"/>
  <c r="D22" i="3"/>
  <c r="P21" i="2"/>
  <c r="D18" i="3"/>
  <c r="P17" i="2"/>
  <c r="D12" i="3"/>
  <c r="P11" i="2"/>
  <c r="S49" i="3"/>
  <c r="T49" s="1"/>
  <c r="J49"/>
  <c r="K49" s="1"/>
  <c r="E49"/>
  <c r="S45"/>
  <c r="T45" s="1"/>
  <c r="J45"/>
  <c r="K45" s="1"/>
  <c r="E45"/>
  <c r="S37"/>
  <c r="T37" s="1"/>
  <c r="J37"/>
  <c r="K37" s="1"/>
  <c r="E37"/>
  <c r="S29"/>
  <c r="T29" s="1"/>
  <c r="J29"/>
  <c r="K29" s="1"/>
  <c r="E29"/>
  <c r="E21"/>
  <c r="E13"/>
  <c r="AD50" i="2"/>
  <c r="F51" i="3"/>
  <c r="G51" s="1"/>
  <c r="AD42" i="2"/>
  <c r="F43" i="3"/>
  <c r="G43" s="1"/>
  <c r="P48" i="2"/>
  <c r="P44"/>
  <c r="P40"/>
  <c r="P36"/>
  <c r="P32"/>
  <c r="P28"/>
  <c r="P24"/>
  <c r="P20"/>
  <c r="P16"/>
  <c r="P12"/>
  <c r="P8"/>
  <c r="AD44"/>
  <c r="AD36"/>
  <c r="AD28"/>
  <c r="D48" i="3"/>
  <c r="P47" i="2"/>
  <c r="D44" i="3"/>
  <c r="P43" i="2"/>
  <c r="D40" i="3"/>
  <c r="P39" i="2"/>
  <c r="D36" i="3"/>
  <c r="P35" i="2"/>
  <c r="D32" i="3"/>
  <c r="P31" i="2"/>
  <c r="D28" i="3"/>
  <c r="P27" i="2"/>
  <c r="D24" i="3"/>
  <c r="P23" i="2"/>
  <c r="D20" i="3"/>
  <c r="P19" i="2"/>
  <c r="D16" i="3"/>
  <c r="P15" i="2"/>
  <c r="D14" i="3"/>
  <c r="P13" i="2"/>
  <c r="D10" i="3"/>
  <c r="P9" i="2"/>
  <c r="S41" i="3"/>
  <c r="T41" s="1"/>
  <c r="J41"/>
  <c r="K41" s="1"/>
  <c r="E41"/>
  <c r="S33"/>
  <c r="T33" s="1"/>
  <c r="J33"/>
  <c r="K33" s="1"/>
  <c r="E33"/>
  <c r="S25"/>
  <c r="T25" s="1"/>
  <c r="J25"/>
  <c r="K25" s="1"/>
  <c r="E25"/>
  <c r="S17"/>
  <c r="T17" s="1"/>
  <c r="E17"/>
  <c r="J9"/>
  <c r="K9" s="1"/>
  <c r="E9"/>
  <c r="AD46" i="2"/>
  <c r="F47" i="3"/>
  <c r="G47" s="1"/>
  <c r="AD38" i="2"/>
  <c r="F39" i="3"/>
  <c r="G39" s="1"/>
  <c r="AD34" i="2"/>
  <c r="F35" i="3"/>
  <c r="G35" s="1"/>
  <c r="AD30" i="2"/>
  <c r="F31" i="3"/>
  <c r="G31" s="1"/>
  <c r="AD26" i="2"/>
  <c r="F27" i="3"/>
  <c r="G27" s="1"/>
  <c r="AD20" i="2"/>
  <c r="F21" i="3"/>
  <c r="G21" s="1"/>
  <c r="AD16" i="2"/>
  <c r="F17" i="3"/>
  <c r="G17" s="1"/>
  <c r="AD12" i="2"/>
  <c r="F13" i="3"/>
  <c r="G13" s="1"/>
  <c r="AD8" i="2"/>
  <c r="F9" i="3"/>
  <c r="G9" s="1"/>
  <c r="F23"/>
  <c r="G23" s="1"/>
  <c r="F19"/>
  <c r="G19" s="1"/>
  <c r="F15"/>
  <c r="G15" s="1"/>
  <c r="F11"/>
  <c r="G11" s="1"/>
  <c r="F50"/>
  <c r="G50" s="1"/>
  <c r="F48"/>
  <c r="G48" s="1"/>
  <c r="F46"/>
  <c r="G46" s="1"/>
  <c r="F44"/>
  <c r="G44" s="1"/>
  <c r="F42"/>
  <c r="G42" s="1"/>
  <c r="F40"/>
  <c r="G40" s="1"/>
  <c r="F38"/>
  <c r="G38" s="1"/>
  <c r="F36"/>
  <c r="G36" s="1"/>
  <c r="F34"/>
  <c r="G34" s="1"/>
  <c r="F32"/>
  <c r="G32" s="1"/>
  <c r="F30"/>
  <c r="G30" s="1"/>
  <c r="F28"/>
  <c r="G28" s="1"/>
  <c r="F26"/>
  <c r="G26" s="1"/>
  <c r="J65"/>
  <c r="K65" s="1"/>
  <c r="J61"/>
  <c r="K61" s="1"/>
  <c r="J57"/>
  <c r="K57" s="1"/>
  <c r="J53"/>
  <c r="K53" s="1"/>
  <c r="AD66" i="4"/>
  <c r="N67" i="3"/>
  <c r="O67" s="1"/>
  <c r="P66" i="4"/>
  <c r="L67" i="3"/>
  <c r="AD64" i="4"/>
  <c r="N65" i="3"/>
  <c r="O65" s="1"/>
  <c r="P64" i="4"/>
  <c r="L65" i="3"/>
  <c r="AD62" i="4"/>
  <c r="N63" i="3"/>
  <c r="O63" s="1"/>
  <c r="P62" i="4"/>
  <c r="L63" i="3"/>
  <c r="AD60" i="4"/>
  <c r="N61" i="3"/>
  <c r="O61" s="1"/>
  <c r="P60" i="4"/>
  <c r="L61" i="3"/>
  <c r="AD58" i="4"/>
  <c r="N59" i="3"/>
  <c r="O59" s="1"/>
  <c r="P58" i="4"/>
  <c r="L59" i="3"/>
  <c r="AD56" i="4"/>
  <c r="N57" i="3"/>
  <c r="O57" s="1"/>
  <c r="P56" i="4"/>
  <c r="L57" i="3"/>
  <c r="AD54" i="4"/>
  <c r="N55" i="3"/>
  <c r="O55" s="1"/>
  <c r="P54" i="4"/>
  <c r="L55" i="3"/>
  <c r="N52"/>
  <c r="O52" s="1"/>
  <c r="AD51" i="4"/>
  <c r="L52" i="3"/>
  <c r="P51" i="4"/>
  <c r="S53" i="3"/>
  <c r="T53" s="1"/>
  <c r="S66"/>
  <c r="T66" s="1"/>
  <c r="J66"/>
  <c r="K66" s="1"/>
  <c r="S64"/>
  <c r="T64" s="1"/>
  <c r="J64"/>
  <c r="K64" s="1"/>
  <c r="S62"/>
  <c r="T62" s="1"/>
  <c r="J62"/>
  <c r="K62" s="1"/>
  <c r="S60"/>
  <c r="T60" s="1"/>
  <c r="J60"/>
  <c r="K60" s="1"/>
  <c r="S58"/>
  <c r="T58" s="1"/>
  <c r="J58"/>
  <c r="K58" s="1"/>
  <c r="S56"/>
  <c r="T56" s="1"/>
  <c r="J56"/>
  <c r="K56" s="1"/>
  <c r="S54"/>
  <c r="T54" s="1"/>
  <c r="J54"/>
  <c r="K54" s="1"/>
  <c r="N15"/>
  <c r="AC23" i="2"/>
  <c r="AC21"/>
  <c r="AC19"/>
  <c r="AC17"/>
  <c r="AC15"/>
  <c r="AC13"/>
  <c r="AC11"/>
  <c r="AC9"/>
  <c r="E55" i="3" l="1"/>
  <c r="J55"/>
  <c r="K55" s="1"/>
  <c r="E59"/>
  <c r="J59"/>
  <c r="K59" s="1"/>
  <c r="E67"/>
  <c r="J67"/>
  <c r="K67" s="1"/>
  <c r="E52"/>
  <c r="J52"/>
  <c r="K52" s="1"/>
  <c r="AD7" i="2"/>
  <c r="F8" i="3"/>
  <c r="S8"/>
  <c r="T8" s="1"/>
  <c r="E8"/>
  <c r="AD15" i="2"/>
  <c r="F16" i="3"/>
  <c r="G16" s="1"/>
  <c r="AD9" i="2"/>
  <c r="F10" i="3"/>
  <c r="G10" s="1"/>
  <c r="AD13" i="2"/>
  <c r="F14" i="3"/>
  <c r="G14" s="1"/>
  <c r="AD17" i="2"/>
  <c r="F18" i="3"/>
  <c r="G18" s="1"/>
  <c r="AD21" i="2"/>
  <c r="F22" i="3"/>
  <c r="G22" s="1"/>
  <c r="J10"/>
  <c r="K10" s="1"/>
  <c r="E10"/>
  <c r="S10"/>
  <c r="T10" s="1"/>
  <c r="J14"/>
  <c r="K14" s="1"/>
  <c r="E14"/>
  <c r="S14"/>
  <c r="T14" s="1"/>
  <c r="S16"/>
  <c r="T16" s="1"/>
  <c r="J16"/>
  <c r="K16" s="1"/>
  <c r="E16"/>
  <c r="E20"/>
  <c r="E24"/>
  <c r="S28"/>
  <c r="T28" s="1"/>
  <c r="J28"/>
  <c r="K28" s="1"/>
  <c r="E28"/>
  <c r="S32"/>
  <c r="T32" s="1"/>
  <c r="J32"/>
  <c r="K32" s="1"/>
  <c r="E32"/>
  <c r="S36"/>
  <c r="T36" s="1"/>
  <c r="J36"/>
  <c r="K36" s="1"/>
  <c r="E36"/>
  <c r="S40"/>
  <c r="T40" s="1"/>
  <c r="J40"/>
  <c r="K40" s="1"/>
  <c r="E40"/>
  <c r="S44"/>
  <c r="T44" s="1"/>
  <c r="J44"/>
  <c r="K44" s="1"/>
  <c r="E44"/>
  <c r="S48"/>
  <c r="T48" s="1"/>
  <c r="J48"/>
  <c r="K48" s="1"/>
  <c r="E48"/>
  <c r="E12"/>
  <c r="S18"/>
  <c r="T18" s="1"/>
  <c r="J18"/>
  <c r="K18" s="1"/>
  <c r="E18"/>
  <c r="S22"/>
  <c r="T22" s="1"/>
  <c r="J22"/>
  <c r="K22" s="1"/>
  <c r="E22"/>
  <c r="S26"/>
  <c r="T26" s="1"/>
  <c r="J26"/>
  <c r="K26" s="1"/>
  <c r="E26"/>
  <c r="S30"/>
  <c r="T30" s="1"/>
  <c r="J30"/>
  <c r="K30" s="1"/>
  <c r="E30"/>
  <c r="S34"/>
  <c r="T34" s="1"/>
  <c r="J34"/>
  <c r="K34" s="1"/>
  <c r="E34"/>
  <c r="S38"/>
  <c r="T38" s="1"/>
  <c r="J38"/>
  <c r="K38" s="1"/>
  <c r="E38"/>
  <c r="S42"/>
  <c r="T42" s="1"/>
  <c r="J42"/>
  <c r="K42" s="1"/>
  <c r="E42"/>
  <c r="S46"/>
  <c r="T46" s="1"/>
  <c r="J46"/>
  <c r="K46" s="1"/>
  <c r="E46"/>
  <c r="S50"/>
  <c r="T50" s="1"/>
  <c r="J50"/>
  <c r="K50" s="1"/>
  <c r="E50"/>
  <c r="S11"/>
  <c r="T11" s="1"/>
  <c r="J11"/>
  <c r="K11" s="1"/>
  <c r="E11"/>
  <c r="J15"/>
  <c r="K15" s="1"/>
  <c r="E15"/>
  <c r="S19"/>
  <c r="T19" s="1"/>
  <c r="J19"/>
  <c r="K19" s="1"/>
  <c r="E19"/>
  <c r="S23"/>
  <c r="T23" s="1"/>
  <c r="J23"/>
  <c r="K23" s="1"/>
  <c r="E23"/>
  <c r="S27"/>
  <c r="T27" s="1"/>
  <c r="J27"/>
  <c r="K27" s="1"/>
  <c r="E27"/>
  <c r="S31"/>
  <c r="T31" s="1"/>
  <c r="J31"/>
  <c r="K31" s="1"/>
  <c r="E31"/>
  <c r="S35"/>
  <c r="T35" s="1"/>
  <c r="J35"/>
  <c r="K35" s="1"/>
  <c r="E35"/>
  <c r="S39"/>
  <c r="T39" s="1"/>
  <c r="J39"/>
  <c r="K39" s="1"/>
  <c r="E39"/>
  <c r="S43"/>
  <c r="T43" s="1"/>
  <c r="J43"/>
  <c r="K43" s="1"/>
  <c r="E43"/>
  <c r="S47"/>
  <c r="T47" s="1"/>
  <c r="J47"/>
  <c r="K47" s="1"/>
  <c r="E47"/>
  <c r="S51"/>
  <c r="T51" s="1"/>
  <c r="J51"/>
  <c r="K51" s="1"/>
  <c r="E51"/>
  <c r="S9"/>
  <c r="T9" s="1"/>
  <c r="J17"/>
  <c r="K17" s="1"/>
  <c r="J13"/>
  <c r="K13" s="1"/>
  <c r="S21"/>
  <c r="T21" s="1"/>
  <c r="AD11" i="2"/>
  <c r="F12" i="3"/>
  <c r="G12" s="1"/>
  <c r="AD19" i="2"/>
  <c r="F20" i="3"/>
  <c r="G20" s="1"/>
  <c r="AD23" i="2"/>
  <c r="F24" i="3"/>
  <c r="G24" s="1"/>
  <c r="S13"/>
  <c r="T13" s="1"/>
  <c r="J21"/>
  <c r="K21" s="1"/>
  <c r="S52"/>
  <c r="T52" s="1"/>
  <c r="M52"/>
  <c r="M55"/>
  <c r="S55"/>
  <c r="T55" s="1"/>
  <c r="M57"/>
  <c r="S57"/>
  <c r="T57" s="1"/>
  <c r="M59"/>
  <c r="S59"/>
  <c r="T59" s="1"/>
  <c r="M61"/>
  <c r="S61"/>
  <c r="T61" s="1"/>
  <c r="M63"/>
  <c r="S63"/>
  <c r="T63" s="1"/>
  <c r="M65"/>
  <c r="S65"/>
  <c r="T65" s="1"/>
  <c r="M67"/>
  <c r="S67"/>
  <c r="T67" s="1"/>
  <c r="S15"/>
  <c r="T15" s="1"/>
  <c r="O15"/>
  <c r="G8" l="1"/>
  <c r="J8"/>
  <c r="K8" s="1"/>
  <c r="S24"/>
  <c r="T24" s="1"/>
  <c r="J20"/>
  <c r="K20" s="1"/>
  <c r="S12"/>
  <c r="T12" s="1"/>
  <c r="J12"/>
  <c r="K12" s="1"/>
  <c r="J24"/>
  <c r="K24" s="1"/>
  <c r="S20"/>
  <c r="T20" s="1"/>
</calcChain>
</file>

<file path=xl/sharedStrings.xml><?xml version="1.0" encoding="utf-8"?>
<sst xmlns="http://schemas.openxmlformats.org/spreadsheetml/2006/main" count="148" uniqueCount="68">
  <si>
    <t>PÀæ. ¸ÀA.</t>
  </si>
  <si>
    <t>«zÁåyðUÀ¼À ºÉ¸ÀgÀÄ</t>
  </si>
  <si>
    <t>ªÉÃUÀ</t>
  </si>
  <si>
    <t>§®</t>
  </si>
  <si>
    <t>PÀµÀÖ ¸À»µÀÚvÉ</t>
  </si>
  <si>
    <t>¥ÀÆuðUÉÆ½¸ÀÄ«PÉ</t>
  </si>
  <si>
    <t>±ÉæÃtÂ</t>
  </si>
  <si>
    <t>¸ÀªÀÄAiÀÄ</t>
  </si>
  <si>
    <t>CAPÀ</t>
  </si>
  <si>
    <t>¸ÀASÉå</t>
  </si>
  <si>
    <t>1£ÉÃ ºÀAvÀ</t>
  </si>
  <si>
    <t>2£ÉÃ ºÀAvÀ</t>
  </si>
  <si>
    <t>3£ÉÃ ºÀAvÀ</t>
  </si>
  <si>
    <t>4£ÉÃ ºÀAvÀ</t>
  </si>
  <si>
    <t>5£ÉÃ ºÀAvÀ</t>
  </si>
  <si>
    <t>CAvÀÆ MlÄÖ</t>
  </si>
  <si>
    <t>PÀæ.¸ÀA</t>
  </si>
  <si>
    <t>«zÁåyðAiÀÄ ºÉ¸ÀgÀÄ</t>
  </si>
  <si>
    <t>gÀÆ ªÀiË 1</t>
  </si>
  <si>
    <t>gÀÆ ªÀiË 2</t>
  </si>
  <si>
    <t>¸ÀA ªÀiË-1</t>
  </si>
  <si>
    <t>MlÄÖ (50)</t>
  </si>
  <si>
    <t>gÀÆ ªÀiË 3</t>
  </si>
  <si>
    <t>gÀÆ ªÀiË 4</t>
  </si>
  <si>
    <t>¸ÀA ªÀiË-2</t>
  </si>
  <si>
    <t>UÀÄA D(10)</t>
  </si>
  <si>
    <t>vÁ¼À§zÀÝ (10)</t>
  </si>
  <si>
    <t>vÁwéPÀ 1</t>
  </si>
  <si>
    <t>ªÉÄÃ¯Ál (10)</t>
  </si>
  <si>
    <t>AiÉÆÃUÀ (10)</t>
  </si>
  <si>
    <t>vÁwéPÀ 2</t>
  </si>
  <si>
    <t>CAPÀ (10)</t>
  </si>
  <si>
    <t>CAPÀ
(30)</t>
  </si>
  <si>
    <t xml:space="preserve">CAPÀ </t>
  </si>
  <si>
    <t>gÀÆ¥ÀuÁvÀäPÀ ªÀiË®åªÀiÁ¥À£À-1 (¥ÀAzÁålUÀ¼ÀÄ)</t>
  </si>
  <si>
    <t>gÀÆ¥ÀuÁvÀäPÀ ªÀiË®åªÀiÁ¥À£À-2 (vÁ¼À§zÀÝ)</t>
  </si>
  <si>
    <t>gÀÆ¥ÀuÁvÀäPÀ ªÀiË®åªÀiÁ¥À£À-3 (ªÉÄÃ¯ÁlUÀ¼ÀÄ)</t>
  </si>
  <si>
    <t>gÀÆ¥ÀuÁvÀäPÀ ªÀiË®åªÀiÁ¥À£À-4 (AiÉÆÃUÁ¸À£À)</t>
  </si>
  <si>
    <t>MAzÀ£ÉÃAiÀÄ zÉÊ»PÀ ¸ÁªÀÄxÀåð ¥ÀjÃPÉë</t>
  </si>
  <si>
    <t>JgÀqÀ£ÉÃAiÀÄ zÉÊ»PÀ ¸ÁªÀÄxÀåð ¥ÀjÃPÉë</t>
  </si>
  <si>
    <t>CAPÀ
(60)</t>
  </si>
  <si>
    <t>MAzÀÀ£ÉÃ CªÀ¢</t>
  </si>
  <si>
    <t>JgÀqÀ£ÉÃ CªÀ¢</t>
  </si>
  <si>
    <t xml:space="preserve">    ±Á¯ÉAiÀÄ ºÉ¸ÀgÀÄ:</t>
  </si>
  <si>
    <t>GRAND TOTAL FA1+2+3+4 +SA2=100</t>
  </si>
  <si>
    <t>zÀÆgÀ</t>
  </si>
  <si>
    <t xml:space="preserve">   ±Á¯ÉAiÀÄ ºÉ¸ÀgÀÄ:</t>
  </si>
  <si>
    <t>MlÄÖ (5)</t>
  </si>
  <si>
    <t>PË±À®å-5 (            )</t>
  </si>
  <si>
    <t>PË±À®å-6 (            )</t>
  </si>
  <si>
    <t>PË±À®å-7 (            )</t>
  </si>
  <si>
    <t>PË±À®å-8 (            )</t>
  </si>
  <si>
    <t>PË±À®å-1 (            )</t>
  </si>
  <si>
    <t>PË±À®å-2 (            )</t>
  </si>
  <si>
    <t>PË±À®å-3 (            )</t>
  </si>
  <si>
    <t>PË±À®å-4 (            )</t>
  </si>
  <si>
    <t>zÉÊ. ¸Á.-2</t>
  </si>
  <si>
    <t>zÉÊ. ¸Á.-1</t>
  </si>
  <si>
    <t xml:space="preserve"> ²PÀëPÀgÀ ºÉ¸ÀgÀÄ:                                    «µÀAiÀÄ: zÉÊ»PÀ ²PÀët                                     9£ÉÃ vÀgÀUÀw</t>
  </si>
  <si>
    <t>CAPÀ(3)</t>
  </si>
  <si>
    <t>MlÄÖ  (10)</t>
  </si>
  <si>
    <t xml:space="preserve"> ²PÀëPÀgÀ ºÉ¸ÀgÀÄ:                                   «µÀAiÀÄ: zÉÊ»PÀ ²PÀët                                       9£ÉÃ vÀgÀUÀw</t>
  </si>
  <si>
    <t xml:space="preserve"> ²PÀëPÀgÀ ºÉ¸ÀgÀÄ:                                      «µÀAiÀÄ: zÉÊ»PÀ ²PÀët                                        9 £ÉÃ vÀgÀUÀw</t>
  </si>
  <si>
    <t xml:space="preserve">  ²PÀëPÀgÀ ºÉ¸ÀgÀÄ:                                   «µÀAiÀÄ: zÉÊ»PÀ ²PÀët                               9 £ÉÃ vÀgÀUÀw</t>
  </si>
  <si>
    <r>
      <t xml:space="preserve">1£ÉÃ CªÀ¢AiÀÄ </t>
    </r>
    <r>
      <rPr>
        <sz val="20"/>
        <color indexed="8"/>
        <rFont val="Calibri"/>
        <family val="2"/>
        <scheme val="minor"/>
      </rPr>
      <t xml:space="preserve">(FA) </t>
    </r>
    <r>
      <rPr>
        <sz val="20"/>
        <color indexed="8"/>
        <rFont val="Nudi 01 e"/>
      </rPr>
      <t>gÀÆ¥ÀuÁvÀäPÀ ªÀiË®åªÀiÁ¥À£À (¥ÁæAiÉÆÃVPÀ) 2017-18</t>
    </r>
  </si>
  <si>
    <t>zÉÊ»PÀ ¸ÁªÀÄxÀåð ¥ÀjÃPÉë 2017-18</t>
  </si>
  <si>
    <r>
      <t xml:space="preserve">2£ÉÃ CªÀ¢AiÀÄ </t>
    </r>
    <r>
      <rPr>
        <sz val="20"/>
        <color indexed="8"/>
        <rFont val="Calibri"/>
        <family val="2"/>
        <scheme val="minor"/>
      </rPr>
      <t xml:space="preserve">(FA) </t>
    </r>
    <r>
      <rPr>
        <sz val="20"/>
        <color indexed="8"/>
        <rFont val="Nudi 01 e"/>
      </rPr>
      <t>gÀÆ¥ÀuÁvÀäPÀ ªÀiË®åªÀiÁ¥À£À (¥ÁæAiÉÆÃVPÀ) 2017-18</t>
    </r>
  </si>
  <si>
    <t>ªÉÊAiÀÄQÛPÀ PÉÆæÃrüPÀÈvÀ CAPÀ¥ÀnÖ 2017-18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</si>
</sst>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scheme val="minor"/>
    </font>
    <font>
      <sz val="11"/>
      <color theme="1"/>
      <name val="Nudi 01 e"/>
    </font>
    <font>
      <sz val="8"/>
      <color theme="1"/>
      <name val="Nudi 01 e"/>
    </font>
    <font>
      <b/>
      <sz val="11"/>
      <color theme="1"/>
      <name val="Nudi 01 e"/>
    </font>
    <font>
      <b/>
      <sz val="22"/>
      <color indexed="8"/>
      <name val="Nudi Akshar-12"/>
    </font>
    <font>
      <b/>
      <sz val="16"/>
      <color indexed="8"/>
      <name val="Nudi Akshar-01"/>
    </font>
    <font>
      <b/>
      <sz val="16"/>
      <color theme="1"/>
      <name val="Nudi Akshar-01"/>
    </font>
    <font>
      <sz val="20"/>
      <color indexed="8"/>
      <name val="Nudi Akshar-12"/>
    </font>
    <font>
      <sz val="22"/>
      <color indexed="8"/>
      <name val="Nudi Akshar-12"/>
    </font>
    <font>
      <sz val="16"/>
      <color theme="1"/>
      <name val="Nudi Akshar-01"/>
    </font>
    <font>
      <sz val="12"/>
      <color indexed="8"/>
      <name val="Nudi Akshar-01"/>
    </font>
    <font>
      <sz val="14"/>
      <color indexed="8"/>
      <name val="Nudi Akshar-01"/>
    </font>
    <font>
      <sz val="9"/>
      <color theme="1"/>
      <name val="Calibri"/>
      <family val="2"/>
      <scheme val="minor"/>
    </font>
    <font>
      <sz val="8"/>
      <color indexed="8"/>
      <name val="Nudi Akshar-01"/>
    </font>
    <font>
      <sz val="8"/>
      <color theme="1"/>
      <name val="Nudi Akshar-01"/>
    </font>
    <font>
      <sz val="13"/>
      <color theme="1"/>
      <name val="Times New Roman"/>
      <family val="1"/>
    </font>
    <font>
      <sz val="12"/>
      <color theme="1"/>
      <name val="Times New Roman"/>
      <family val="1"/>
    </font>
    <font>
      <sz val="20"/>
      <color indexed="8"/>
      <name val="Nudi 01 e"/>
    </font>
    <font>
      <sz val="14"/>
      <color theme="1"/>
      <name val="Nudi 01 e"/>
    </font>
    <font>
      <sz val="20"/>
      <color indexed="8"/>
      <name val="Calibri"/>
      <family val="2"/>
      <scheme val="minor"/>
    </font>
    <font>
      <sz val="18"/>
      <color indexed="8"/>
      <name val="Nudi 01 e"/>
    </font>
    <font>
      <sz val="11"/>
      <color rgb="FFFF0000"/>
      <name val="Calibri"/>
      <family val="2"/>
      <scheme val="minor"/>
    </font>
    <font>
      <sz val="12"/>
      <color indexed="10"/>
      <name val="Romande ADF Std"/>
      <charset val="1"/>
    </font>
    <font>
      <sz val="11"/>
      <color rgb="FFFF0000"/>
      <name val="Nudi 01 e"/>
    </font>
    <font>
      <sz val="12"/>
      <color rgb="FFFF0000"/>
      <name val="Romande ADF Std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 textRotation="90"/>
    </xf>
    <xf numFmtId="0" fontId="1" fillId="0" borderId="1" xfId="0" applyFont="1" applyBorder="1" applyAlignment="1">
      <alignment textRotation="90"/>
    </xf>
    <xf numFmtId="0" fontId="1" fillId="0" borderId="1" xfId="0" applyFont="1" applyBorder="1" applyAlignment="1">
      <alignment vertical="center"/>
    </xf>
    <xf numFmtId="0" fontId="0" fillId="0" borderId="1" xfId="0" applyFont="1" applyBorder="1"/>
    <xf numFmtId="0" fontId="1" fillId="0" borderId="1" xfId="0" applyFont="1" applyBorder="1" applyAlignment="1">
      <alignment horizontal="left" textRotation="90"/>
    </xf>
    <xf numFmtId="0" fontId="0" fillId="0" borderId="1" xfId="0" applyFont="1" applyBorder="1" applyAlignment="1">
      <alignment vertical="center"/>
    </xf>
    <xf numFmtId="0" fontId="1" fillId="0" borderId="0" xfId="0" applyFont="1" applyBorder="1"/>
    <xf numFmtId="0" fontId="0" fillId="0" borderId="0" xfId="0" applyBorder="1"/>
    <xf numFmtId="0" fontId="3" fillId="0" borderId="1" xfId="0" applyFont="1" applyBorder="1"/>
    <xf numFmtId="0" fontId="0" fillId="0" borderId="0" xfId="0" applyFont="1" applyBorder="1"/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/>
    <xf numFmtId="0" fontId="1" fillId="0" borderId="1" xfId="0" applyFont="1" applyBorder="1" applyAlignment="1">
      <alignment horizontal="center" textRotation="90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0" fillId="3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left" vertical="center"/>
    </xf>
    <xf numFmtId="0" fontId="13" fillId="0" borderId="6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0" fillId="0" borderId="0" xfId="0" applyFont="1"/>
    <xf numFmtId="0" fontId="9" fillId="0" borderId="0" xfId="0" applyFont="1" applyBorder="1" applyAlignment="1"/>
    <xf numFmtId="0" fontId="0" fillId="0" borderId="5" xfId="0" applyFont="1" applyBorder="1"/>
    <xf numFmtId="0" fontId="15" fillId="0" borderId="1" xfId="0" applyFont="1" applyBorder="1" applyAlignment="1">
      <alignment horizontal="left" vertical="center"/>
    </xf>
    <xf numFmtId="0" fontId="0" fillId="0" borderId="6" xfId="0" applyFont="1" applyBorder="1"/>
    <xf numFmtId="0" fontId="16" fillId="0" borderId="1" xfId="0" applyFont="1" applyBorder="1" applyAlignment="1">
      <alignment vertical="center"/>
    </xf>
    <xf numFmtId="0" fontId="1" fillId="0" borderId="6" xfId="0" applyFont="1" applyBorder="1" applyAlignment="1">
      <alignment textRotation="90"/>
    </xf>
    <xf numFmtId="0" fontId="15" fillId="0" borderId="1" xfId="0" applyFont="1" applyBorder="1" applyAlignment="1">
      <alignment vertical="center"/>
    </xf>
    <xf numFmtId="0" fontId="1" fillId="0" borderId="6" xfId="0" applyFont="1" applyBorder="1" applyAlignment="1">
      <alignment horizontal="center" textRotation="90"/>
    </xf>
    <xf numFmtId="0" fontId="1" fillId="0" borderId="6" xfId="0" applyFont="1" applyBorder="1"/>
    <xf numFmtId="0" fontId="1" fillId="0" borderId="1" xfId="0" applyFont="1" applyBorder="1" applyAlignment="1">
      <alignment horizontal="center" textRotation="90"/>
    </xf>
    <xf numFmtId="0" fontId="22" fillId="0" borderId="1" xfId="0" applyFont="1" applyBorder="1" applyAlignment="1">
      <alignment horizontal="center"/>
    </xf>
    <xf numFmtId="0" fontId="1" fillId="0" borderId="11" xfId="0" applyFont="1" applyBorder="1"/>
    <xf numFmtId="0" fontId="22" fillId="0" borderId="15" xfId="0" applyFont="1" applyBorder="1" applyAlignment="1">
      <alignment horizontal="center"/>
    </xf>
    <xf numFmtId="0" fontId="23" fillId="0" borderId="1" xfId="0" applyFont="1" applyBorder="1"/>
    <xf numFmtId="0" fontId="24" fillId="0" borderId="1" xfId="0" applyFont="1" applyBorder="1" applyAlignment="1">
      <alignment horizontal="center"/>
    </xf>
    <xf numFmtId="0" fontId="21" fillId="3" borderId="1" xfId="0" applyFont="1" applyFill="1" applyBorder="1"/>
    <xf numFmtId="0" fontId="17" fillId="0" borderId="8" xfId="0" applyFont="1" applyBorder="1" applyAlignment="1">
      <alignment horizontal="left" vertical="center"/>
    </xf>
    <xf numFmtId="0" fontId="17" fillId="0" borderId="9" xfId="0" applyFont="1" applyBorder="1" applyAlignment="1">
      <alignment horizontal="left" vertical="center"/>
    </xf>
    <xf numFmtId="0" fontId="17" fillId="0" borderId="1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textRotation="90" wrapText="1"/>
    </xf>
    <xf numFmtId="0" fontId="1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textRotation="90"/>
    </xf>
    <xf numFmtId="0" fontId="1" fillId="0" borderId="1" xfId="0" applyFont="1" applyBorder="1" applyAlignment="1">
      <alignment horizontal="center" vertical="center" textRotation="90"/>
    </xf>
    <xf numFmtId="0" fontId="1" fillId="0" borderId="3" xfId="0" applyFont="1" applyBorder="1" applyAlignment="1">
      <alignment horizontal="center" textRotation="90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1" fillId="0" borderId="7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 textRotation="90"/>
    </xf>
    <xf numFmtId="0" fontId="10" fillId="3" borderId="13" xfId="0" applyFont="1" applyFill="1" applyBorder="1" applyAlignment="1">
      <alignment horizontal="center" vertical="center" textRotation="90"/>
    </xf>
    <xf numFmtId="0" fontId="10" fillId="3" borderId="14" xfId="0" applyFont="1" applyFill="1" applyBorder="1" applyAlignment="1">
      <alignment horizontal="center" vertical="center" textRotation="90"/>
    </xf>
    <xf numFmtId="0" fontId="13" fillId="0" borderId="6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textRotation="90"/>
    </xf>
    <xf numFmtId="0" fontId="11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1138"/>
  <sheetViews>
    <sheetView view="pageLayout" workbookViewId="0">
      <selection activeCell="M8" sqref="M8"/>
    </sheetView>
  </sheetViews>
  <sheetFormatPr defaultRowHeight="15"/>
  <cols>
    <col min="1" max="1" width="6.140625" bestFit="1" customWidth="1"/>
    <col min="2" max="2" width="36.140625" customWidth="1"/>
    <col min="3" max="20" width="4.7109375" customWidth="1"/>
  </cols>
  <sheetData>
    <row r="1" spans="1:39" ht="29.25" customHeight="1" thickBot="1">
      <c r="A1" s="45" t="s">
        <v>43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7"/>
      <c r="U1" s="13"/>
      <c r="V1" s="13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</row>
    <row r="2" spans="1:39" ht="30" customHeight="1">
      <c r="A2" s="48" t="s">
        <v>65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14"/>
      <c r="V2" s="14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3" spans="1:39" ht="24">
      <c r="A3" s="49" t="s">
        <v>58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15"/>
      <c r="V3" s="15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</row>
    <row r="4" spans="1:39" ht="18">
      <c r="A4" s="50" t="s">
        <v>0</v>
      </c>
      <c r="B4" s="51" t="s">
        <v>1</v>
      </c>
      <c r="C4" s="52" t="s">
        <v>38</v>
      </c>
      <c r="D4" s="52"/>
      <c r="E4" s="52"/>
      <c r="F4" s="52"/>
      <c r="G4" s="52"/>
      <c r="H4" s="52"/>
      <c r="I4" s="52"/>
      <c r="J4" s="52"/>
      <c r="K4" s="53"/>
      <c r="L4" s="54" t="s">
        <v>39</v>
      </c>
      <c r="M4" s="52"/>
      <c r="N4" s="52"/>
      <c r="O4" s="52"/>
      <c r="P4" s="52"/>
      <c r="Q4" s="52"/>
      <c r="R4" s="52"/>
      <c r="S4" s="52"/>
      <c r="T4" s="52"/>
      <c r="U4" s="9"/>
      <c r="V4" s="9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</row>
    <row r="5" spans="1:39" ht="18">
      <c r="A5" s="50"/>
      <c r="B5" s="51"/>
      <c r="C5" s="50" t="s">
        <v>2</v>
      </c>
      <c r="D5" s="50"/>
      <c r="E5" s="50" t="s">
        <v>3</v>
      </c>
      <c r="F5" s="50"/>
      <c r="G5" s="50" t="s">
        <v>4</v>
      </c>
      <c r="H5" s="50"/>
      <c r="I5" s="55" t="s">
        <v>5</v>
      </c>
      <c r="J5" s="56" t="s">
        <v>60</v>
      </c>
      <c r="K5" s="58" t="s">
        <v>6</v>
      </c>
      <c r="L5" s="59" t="s">
        <v>2</v>
      </c>
      <c r="M5" s="50"/>
      <c r="N5" s="50" t="s">
        <v>3</v>
      </c>
      <c r="O5" s="50"/>
      <c r="P5" s="50" t="s">
        <v>4</v>
      </c>
      <c r="Q5" s="50"/>
      <c r="R5" s="55" t="s">
        <v>5</v>
      </c>
      <c r="S5" s="56" t="s">
        <v>60</v>
      </c>
      <c r="T5" s="50" t="s">
        <v>6</v>
      </c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</row>
    <row r="6" spans="1:39" ht="42" customHeight="1">
      <c r="A6" s="50"/>
      <c r="B6" s="51"/>
      <c r="C6" s="4" t="s">
        <v>7</v>
      </c>
      <c r="D6" s="4" t="s">
        <v>59</v>
      </c>
      <c r="E6" s="4" t="s">
        <v>45</v>
      </c>
      <c r="F6" s="4" t="s">
        <v>59</v>
      </c>
      <c r="G6" s="4" t="s">
        <v>9</v>
      </c>
      <c r="H6" s="4" t="s">
        <v>59</v>
      </c>
      <c r="I6" s="55"/>
      <c r="J6" s="57"/>
      <c r="K6" s="58"/>
      <c r="L6" s="34" t="s">
        <v>7</v>
      </c>
      <c r="M6" s="4" t="s">
        <v>59</v>
      </c>
      <c r="N6" s="4" t="s">
        <v>45</v>
      </c>
      <c r="O6" s="4" t="s">
        <v>59</v>
      </c>
      <c r="P6" s="4" t="s">
        <v>9</v>
      </c>
      <c r="Q6" s="4" t="s">
        <v>59</v>
      </c>
      <c r="R6" s="55"/>
      <c r="S6" s="57"/>
      <c r="T6" s="50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</row>
    <row r="7" spans="1:39" ht="20.100000000000001" customHeight="1">
      <c r="A7" s="5">
        <v>1</v>
      </c>
      <c r="B7" s="35"/>
      <c r="C7" s="6"/>
      <c r="D7" s="31"/>
      <c r="E7" s="2"/>
      <c r="F7" s="31"/>
      <c r="G7" s="2"/>
      <c r="H7" s="31"/>
      <c r="I7" s="2"/>
      <c r="J7" s="42">
        <f t="shared" ref="J7:J50" si="0">D7+F7+H7+I7</f>
        <v>0</v>
      </c>
      <c r="K7" s="43" t="str">
        <f>IF(J7&lt;3,"c",(IF(J7&lt;=4.9,"B",(IF(J7&lt;=6.9,"B+",(IF(J7&lt;=8.9,"A","A+")))))))</f>
        <v>c</v>
      </c>
      <c r="L7" s="32"/>
      <c r="M7" s="31"/>
      <c r="N7" s="2"/>
      <c r="O7" s="31"/>
      <c r="P7" s="2"/>
      <c r="Q7" s="31"/>
      <c r="R7" s="2"/>
      <c r="S7" s="42">
        <f>M7+O7+Q7+R7</f>
        <v>0</v>
      </c>
      <c r="T7" s="43" t="str">
        <f>IF(S7&lt;3,"c",(IF(S7&lt;=4.9,"B",(IF(S7&lt;=6.9,"B+",(IF(S7&lt;=8.9,"A","A+")))))))</f>
        <v>c</v>
      </c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</row>
    <row r="8" spans="1:39" ht="20.100000000000001" customHeight="1">
      <c r="A8" s="5">
        <v>2</v>
      </c>
      <c r="B8" s="35"/>
      <c r="C8" s="6"/>
      <c r="D8" s="31"/>
      <c r="E8" s="2"/>
      <c r="F8" s="31"/>
      <c r="G8" s="2"/>
      <c r="H8" s="31"/>
      <c r="I8" s="2"/>
      <c r="J8" s="42">
        <f t="shared" si="0"/>
        <v>0</v>
      </c>
      <c r="K8" s="43" t="str">
        <f t="shared" ref="K8:K50" si="1">IF(J8&lt;3,"c",(IF(J8&lt;=4.9,"B",(IF(J8&lt;=6.9,"B+",(IF(J8&lt;=8.9,"A","A+")))))))</f>
        <v>c</v>
      </c>
      <c r="L8" s="32"/>
      <c r="M8" s="31"/>
      <c r="N8" s="2"/>
      <c r="O8" s="31"/>
      <c r="P8" s="2"/>
      <c r="Q8" s="31"/>
      <c r="R8" s="2"/>
      <c r="S8" s="42">
        <f t="shared" ref="S8:S50" si="2">M8+O8+Q8+R8</f>
        <v>0</v>
      </c>
      <c r="T8" s="43" t="str">
        <f t="shared" ref="T8:T50" si="3">IF(S8&lt;3,"c",(IF(S8&lt;=4.9,"B",(IF(S8&lt;=6.9,"B+",(IF(S8&lt;=8.9,"A","A+")))))))</f>
        <v>c</v>
      </c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</row>
    <row r="9" spans="1:39" ht="20.100000000000001" customHeight="1">
      <c r="A9" s="5">
        <v>3</v>
      </c>
      <c r="B9" s="35"/>
      <c r="C9" s="6"/>
      <c r="D9" s="31"/>
      <c r="E9" s="2"/>
      <c r="F9" s="31"/>
      <c r="G9" s="2"/>
      <c r="H9" s="31"/>
      <c r="I9" s="2"/>
      <c r="J9" s="42">
        <f t="shared" si="0"/>
        <v>0</v>
      </c>
      <c r="K9" s="43" t="str">
        <f t="shared" si="1"/>
        <v>c</v>
      </c>
      <c r="L9" s="32"/>
      <c r="M9" s="31"/>
      <c r="N9" s="2"/>
      <c r="O9" s="31"/>
      <c r="P9" s="2"/>
      <c r="Q9" s="31"/>
      <c r="R9" s="2"/>
      <c r="S9" s="42">
        <f t="shared" si="2"/>
        <v>0</v>
      </c>
      <c r="T9" s="43" t="str">
        <f t="shared" si="3"/>
        <v>c</v>
      </c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</row>
    <row r="10" spans="1:39" ht="20.100000000000001" customHeight="1">
      <c r="A10" s="5">
        <v>4</v>
      </c>
      <c r="B10" s="35"/>
      <c r="C10" s="6"/>
      <c r="D10" s="31"/>
      <c r="E10" s="2"/>
      <c r="F10" s="31"/>
      <c r="G10" s="2"/>
      <c r="H10" s="31"/>
      <c r="I10" s="2"/>
      <c r="J10" s="42">
        <f t="shared" si="0"/>
        <v>0</v>
      </c>
      <c r="K10" s="43" t="str">
        <f t="shared" si="1"/>
        <v>c</v>
      </c>
      <c r="L10" s="32"/>
      <c r="M10" s="31"/>
      <c r="N10" s="2"/>
      <c r="O10" s="31"/>
      <c r="P10" s="2"/>
      <c r="Q10" s="31"/>
      <c r="R10" s="2"/>
      <c r="S10" s="42">
        <f t="shared" si="2"/>
        <v>0</v>
      </c>
      <c r="T10" s="43" t="str">
        <f t="shared" si="3"/>
        <v>c</v>
      </c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</row>
    <row r="11" spans="1:39" ht="20.100000000000001" customHeight="1">
      <c r="A11" s="5">
        <v>5</v>
      </c>
      <c r="B11" s="35"/>
      <c r="C11" s="6"/>
      <c r="D11" s="31"/>
      <c r="E11" s="2"/>
      <c r="F11" s="31"/>
      <c r="G11" s="2"/>
      <c r="H11" s="31"/>
      <c r="I11" s="2"/>
      <c r="J11" s="42">
        <f t="shared" si="0"/>
        <v>0</v>
      </c>
      <c r="K11" s="43" t="str">
        <f t="shared" si="1"/>
        <v>c</v>
      </c>
      <c r="L11" s="32"/>
      <c r="M11" s="31"/>
      <c r="N11" s="2"/>
      <c r="O11" s="31"/>
      <c r="P11" s="2"/>
      <c r="Q11" s="31"/>
      <c r="R11" s="2"/>
      <c r="S11" s="42">
        <f t="shared" si="2"/>
        <v>0</v>
      </c>
      <c r="T11" s="43" t="str">
        <f t="shared" si="3"/>
        <v>c</v>
      </c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</row>
    <row r="12" spans="1:39" ht="20.100000000000001" customHeight="1">
      <c r="A12" s="5">
        <v>6</v>
      </c>
      <c r="B12" s="35"/>
      <c r="C12" s="6"/>
      <c r="D12" s="31"/>
      <c r="E12" s="2"/>
      <c r="F12" s="31"/>
      <c r="G12" s="2"/>
      <c r="H12" s="31"/>
      <c r="I12" s="2"/>
      <c r="J12" s="42">
        <f t="shared" si="0"/>
        <v>0</v>
      </c>
      <c r="K12" s="43" t="str">
        <f t="shared" si="1"/>
        <v>c</v>
      </c>
      <c r="L12" s="32"/>
      <c r="M12" s="31"/>
      <c r="N12" s="2"/>
      <c r="O12" s="31"/>
      <c r="P12" s="2"/>
      <c r="Q12" s="31"/>
      <c r="R12" s="2"/>
      <c r="S12" s="42">
        <f t="shared" si="2"/>
        <v>0</v>
      </c>
      <c r="T12" s="43" t="str">
        <f t="shared" si="3"/>
        <v>c</v>
      </c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</row>
    <row r="13" spans="1:39" ht="20.100000000000001" customHeight="1">
      <c r="A13" s="5">
        <v>7</v>
      </c>
      <c r="B13" s="35"/>
      <c r="C13" s="6"/>
      <c r="D13" s="31"/>
      <c r="E13" s="2"/>
      <c r="F13" s="31"/>
      <c r="G13" s="2"/>
      <c r="H13" s="31"/>
      <c r="I13" s="2"/>
      <c r="J13" s="42">
        <f t="shared" si="0"/>
        <v>0</v>
      </c>
      <c r="K13" s="43" t="str">
        <f t="shared" si="1"/>
        <v>c</v>
      </c>
      <c r="L13" s="32"/>
      <c r="M13" s="31"/>
      <c r="N13" s="2"/>
      <c r="O13" s="31"/>
      <c r="P13" s="2"/>
      <c r="Q13" s="31"/>
      <c r="R13" s="2"/>
      <c r="S13" s="42">
        <f t="shared" si="2"/>
        <v>0</v>
      </c>
      <c r="T13" s="43" t="str">
        <f t="shared" si="3"/>
        <v>c</v>
      </c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</row>
    <row r="14" spans="1:39" ht="20.100000000000001" customHeight="1">
      <c r="A14" s="5">
        <v>8</v>
      </c>
      <c r="B14" s="35"/>
      <c r="C14" s="6"/>
      <c r="D14" s="31"/>
      <c r="E14" s="2"/>
      <c r="F14" s="31"/>
      <c r="G14" s="2"/>
      <c r="H14" s="31"/>
      <c r="I14" s="2"/>
      <c r="J14" s="42">
        <f t="shared" si="0"/>
        <v>0</v>
      </c>
      <c r="K14" s="43" t="str">
        <f t="shared" si="1"/>
        <v>c</v>
      </c>
      <c r="L14" s="32"/>
      <c r="M14" s="31"/>
      <c r="N14" s="2"/>
      <c r="O14" s="31"/>
      <c r="P14" s="2"/>
      <c r="Q14" s="31"/>
      <c r="R14" s="2"/>
      <c r="S14" s="42">
        <f t="shared" si="2"/>
        <v>0</v>
      </c>
      <c r="T14" s="43" t="str">
        <f t="shared" si="3"/>
        <v>c</v>
      </c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</row>
    <row r="15" spans="1:39" ht="20.100000000000001" customHeight="1">
      <c r="A15" s="5">
        <v>9</v>
      </c>
      <c r="B15" s="35"/>
      <c r="C15" s="6"/>
      <c r="D15" s="31"/>
      <c r="E15" s="2"/>
      <c r="F15" s="31"/>
      <c r="G15" s="2"/>
      <c r="H15" s="31"/>
      <c r="I15" s="2"/>
      <c r="J15" s="42">
        <f t="shared" si="0"/>
        <v>0</v>
      </c>
      <c r="K15" s="43" t="str">
        <f t="shared" si="1"/>
        <v>c</v>
      </c>
      <c r="L15" s="32"/>
      <c r="M15" s="31"/>
      <c r="N15" s="2"/>
      <c r="O15" s="31"/>
      <c r="P15" s="2"/>
      <c r="Q15" s="31"/>
      <c r="R15" s="2"/>
      <c r="S15" s="42">
        <f t="shared" si="2"/>
        <v>0</v>
      </c>
      <c r="T15" s="43" t="str">
        <f t="shared" si="3"/>
        <v>c</v>
      </c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</row>
    <row r="16" spans="1:39" ht="20.100000000000001" customHeight="1">
      <c r="A16" s="5">
        <v>10</v>
      </c>
      <c r="B16" s="35"/>
      <c r="C16" s="6"/>
      <c r="D16" s="31"/>
      <c r="E16" s="2"/>
      <c r="F16" s="31"/>
      <c r="G16" s="2"/>
      <c r="H16" s="31"/>
      <c r="I16" s="2"/>
      <c r="J16" s="42">
        <f t="shared" si="0"/>
        <v>0</v>
      </c>
      <c r="K16" s="43" t="str">
        <f t="shared" si="1"/>
        <v>c</v>
      </c>
      <c r="L16" s="32"/>
      <c r="M16" s="31"/>
      <c r="N16" s="2"/>
      <c r="O16" s="31"/>
      <c r="P16" s="2"/>
      <c r="Q16" s="31"/>
      <c r="R16" s="2"/>
      <c r="S16" s="42">
        <f t="shared" si="2"/>
        <v>0</v>
      </c>
      <c r="T16" s="43" t="str">
        <f t="shared" si="3"/>
        <v>c</v>
      </c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</row>
    <row r="17" spans="1:39" ht="20.100000000000001" customHeight="1">
      <c r="A17" s="5">
        <v>11</v>
      </c>
      <c r="B17" s="35"/>
      <c r="C17" s="6"/>
      <c r="D17" s="31"/>
      <c r="E17" s="2"/>
      <c r="F17" s="31"/>
      <c r="G17" s="2"/>
      <c r="H17" s="31"/>
      <c r="I17" s="2"/>
      <c r="J17" s="42">
        <f t="shared" si="0"/>
        <v>0</v>
      </c>
      <c r="K17" s="43" t="str">
        <f t="shared" si="1"/>
        <v>c</v>
      </c>
      <c r="L17" s="32"/>
      <c r="M17" s="31"/>
      <c r="N17" s="2"/>
      <c r="O17" s="31"/>
      <c r="P17" s="2"/>
      <c r="Q17" s="31"/>
      <c r="R17" s="2"/>
      <c r="S17" s="42">
        <f t="shared" si="2"/>
        <v>0</v>
      </c>
      <c r="T17" s="43" t="str">
        <f t="shared" si="3"/>
        <v>c</v>
      </c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</row>
    <row r="18" spans="1:39" ht="20.100000000000001" customHeight="1">
      <c r="A18" s="5">
        <v>12</v>
      </c>
      <c r="B18" s="35"/>
      <c r="C18" s="6"/>
      <c r="D18" s="31"/>
      <c r="E18" s="2"/>
      <c r="F18" s="31"/>
      <c r="G18" s="2"/>
      <c r="H18" s="31"/>
      <c r="I18" s="2"/>
      <c r="J18" s="42">
        <f t="shared" si="0"/>
        <v>0</v>
      </c>
      <c r="K18" s="43" t="str">
        <f t="shared" si="1"/>
        <v>c</v>
      </c>
      <c r="L18" s="32"/>
      <c r="M18" s="31"/>
      <c r="N18" s="2"/>
      <c r="O18" s="31"/>
      <c r="P18" s="2"/>
      <c r="Q18" s="31"/>
      <c r="R18" s="2"/>
      <c r="S18" s="42">
        <f t="shared" si="2"/>
        <v>0</v>
      </c>
      <c r="T18" s="43" t="str">
        <f t="shared" si="3"/>
        <v>c</v>
      </c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</row>
    <row r="19" spans="1:39" ht="20.100000000000001" customHeight="1">
      <c r="A19" s="5">
        <v>13</v>
      </c>
      <c r="B19" s="35"/>
      <c r="C19" s="6"/>
      <c r="D19" s="31"/>
      <c r="E19" s="2"/>
      <c r="F19" s="31"/>
      <c r="G19" s="2"/>
      <c r="H19" s="31"/>
      <c r="I19" s="2"/>
      <c r="J19" s="42">
        <f t="shared" si="0"/>
        <v>0</v>
      </c>
      <c r="K19" s="43" t="str">
        <f t="shared" si="1"/>
        <v>c</v>
      </c>
      <c r="L19" s="32"/>
      <c r="M19" s="31"/>
      <c r="N19" s="2"/>
      <c r="O19" s="31"/>
      <c r="P19" s="2"/>
      <c r="Q19" s="31"/>
      <c r="R19" s="2"/>
      <c r="S19" s="42">
        <f t="shared" si="2"/>
        <v>0</v>
      </c>
      <c r="T19" s="43" t="str">
        <f t="shared" si="3"/>
        <v>c</v>
      </c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</row>
    <row r="20" spans="1:39" ht="20.100000000000001" customHeight="1">
      <c r="A20" s="5">
        <v>14</v>
      </c>
      <c r="B20" s="35"/>
      <c r="C20" s="6"/>
      <c r="D20" s="31"/>
      <c r="E20" s="2"/>
      <c r="F20" s="31"/>
      <c r="G20" s="2"/>
      <c r="H20" s="31"/>
      <c r="I20" s="2"/>
      <c r="J20" s="42">
        <f t="shared" si="0"/>
        <v>0</v>
      </c>
      <c r="K20" s="43" t="str">
        <f t="shared" si="1"/>
        <v>c</v>
      </c>
      <c r="L20" s="32"/>
      <c r="M20" s="31"/>
      <c r="N20" s="2"/>
      <c r="O20" s="31"/>
      <c r="P20" s="2"/>
      <c r="Q20" s="31"/>
      <c r="R20" s="2"/>
      <c r="S20" s="42">
        <f t="shared" si="2"/>
        <v>0</v>
      </c>
      <c r="T20" s="43" t="str">
        <f t="shared" si="3"/>
        <v>c</v>
      </c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</row>
    <row r="21" spans="1:39" ht="20.100000000000001" customHeight="1">
      <c r="A21" s="5">
        <v>15</v>
      </c>
      <c r="B21" s="35"/>
      <c r="C21" s="6"/>
      <c r="D21" s="31"/>
      <c r="E21" s="2"/>
      <c r="F21" s="31"/>
      <c r="G21" s="2"/>
      <c r="H21" s="31"/>
      <c r="I21" s="2"/>
      <c r="J21" s="42">
        <f t="shared" si="0"/>
        <v>0</v>
      </c>
      <c r="K21" s="43" t="str">
        <f t="shared" si="1"/>
        <v>c</v>
      </c>
      <c r="L21" s="32"/>
      <c r="M21" s="31"/>
      <c r="N21" s="2"/>
      <c r="O21" s="31"/>
      <c r="P21" s="2"/>
      <c r="Q21" s="31"/>
      <c r="R21" s="2"/>
      <c r="S21" s="42">
        <f t="shared" si="2"/>
        <v>0</v>
      </c>
      <c r="T21" s="43" t="str">
        <f t="shared" si="3"/>
        <v>c</v>
      </c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</row>
    <row r="22" spans="1:39" ht="20.100000000000001" customHeight="1">
      <c r="A22" s="5">
        <v>16</v>
      </c>
      <c r="B22" s="35"/>
      <c r="C22" s="6"/>
      <c r="D22" s="31"/>
      <c r="E22" s="2"/>
      <c r="F22" s="31"/>
      <c r="G22" s="2"/>
      <c r="H22" s="31"/>
      <c r="I22" s="2"/>
      <c r="J22" s="42">
        <f t="shared" si="0"/>
        <v>0</v>
      </c>
      <c r="K22" s="43" t="str">
        <f t="shared" si="1"/>
        <v>c</v>
      </c>
      <c r="L22" s="32"/>
      <c r="M22" s="31"/>
      <c r="N22" s="2"/>
      <c r="O22" s="31"/>
      <c r="P22" s="2"/>
      <c r="Q22" s="31"/>
      <c r="R22" s="2"/>
      <c r="S22" s="42">
        <f t="shared" si="2"/>
        <v>0</v>
      </c>
      <c r="T22" s="43" t="str">
        <f t="shared" si="3"/>
        <v>c</v>
      </c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</row>
    <row r="23" spans="1:39" ht="20.100000000000001" customHeight="1">
      <c r="A23" s="5">
        <v>17</v>
      </c>
      <c r="B23" s="35"/>
      <c r="C23" s="6"/>
      <c r="D23" s="31"/>
      <c r="E23" s="2"/>
      <c r="F23" s="31"/>
      <c r="G23" s="2"/>
      <c r="H23" s="31"/>
      <c r="I23" s="2"/>
      <c r="J23" s="42">
        <f t="shared" si="0"/>
        <v>0</v>
      </c>
      <c r="K23" s="43" t="str">
        <f t="shared" si="1"/>
        <v>c</v>
      </c>
      <c r="L23" s="32"/>
      <c r="M23" s="31"/>
      <c r="N23" s="2"/>
      <c r="O23" s="31"/>
      <c r="P23" s="2"/>
      <c r="Q23" s="31"/>
      <c r="R23" s="2"/>
      <c r="S23" s="42">
        <f t="shared" si="2"/>
        <v>0</v>
      </c>
      <c r="T23" s="43" t="str">
        <f t="shared" si="3"/>
        <v>c</v>
      </c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</row>
    <row r="24" spans="1:39" ht="20.100000000000001" customHeight="1">
      <c r="A24" s="5">
        <v>18</v>
      </c>
      <c r="B24" s="35"/>
      <c r="C24" s="6"/>
      <c r="D24" s="31"/>
      <c r="E24" s="2"/>
      <c r="F24" s="31"/>
      <c r="G24" s="2"/>
      <c r="H24" s="31"/>
      <c r="I24" s="2"/>
      <c r="J24" s="42">
        <f t="shared" si="0"/>
        <v>0</v>
      </c>
      <c r="K24" s="43" t="str">
        <f t="shared" si="1"/>
        <v>c</v>
      </c>
      <c r="L24" s="32"/>
      <c r="M24" s="31"/>
      <c r="N24" s="2"/>
      <c r="O24" s="31"/>
      <c r="P24" s="2"/>
      <c r="Q24" s="31"/>
      <c r="R24" s="2"/>
      <c r="S24" s="42">
        <f t="shared" si="2"/>
        <v>0</v>
      </c>
      <c r="T24" s="43" t="str">
        <f t="shared" si="3"/>
        <v>c</v>
      </c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</row>
    <row r="25" spans="1:39" ht="20.100000000000001" customHeight="1">
      <c r="A25" s="5">
        <v>19</v>
      </c>
      <c r="B25" s="35"/>
      <c r="C25" s="6"/>
      <c r="D25" s="31"/>
      <c r="E25" s="2"/>
      <c r="F25" s="31"/>
      <c r="G25" s="2"/>
      <c r="H25" s="31"/>
      <c r="I25" s="2"/>
      <c r="J25" s="42">
        <f t="shared" si="0"/>
        <v>0</v>
      </c>
      <c r="K25" s="43" t="str">
        <f t="shared" si="1"/>
        <v>c</v>
      </c>
      <c r="L25" s="32"/>
      <c r="M25" s="31"/>
      <c r="N25" s="2"/>
      <c r="O25" s="31"/>
      <c r="P25" s="2"/>
      <c r="Q25" s="31"/>
      <c r="R25" s="2"/>
      <c r="S25" s="42">
        <f t="shared" si="2"/>
        <v>0</v>
      </c>
      <c r="T25" s="43" t="str">
        <f t="shared" si="3"/>
        <v>c</v>
      </c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</row>
    <row r="26" spans="1:39" ht="20.100000000000001" customHeight="1">
      <c r="A26" s="5">
        <v>20</v>
      </c>
      <c r="B26" s="35"/>
      <c r="C26" s="6"/>
      <c r="D26" s="31"/>
      <c r="E26" s="2"/>
      <c r="F26" s="31"/>
      <c r="G26" s="2"/>
      <c r="H26" s="31"/>
      <c r="I26" s="2"/>
      <c r="J26" s="42">
        <f t="shared" si="0"/>
        <v>0</v>
      </c>
      <c r="K26" s="43" t="str">
        <f t="shared" si="1"/>
        <v>c</v>
      </c>
      <c r="L26" s="32"/>
      <c r="M26" s="31"/>
      <c r="N26" s="2"/>
      <c r="O26" s="31"/>
      <c r="P26" s="2"/>
      <c r="Q26" s="31"/>
      <c r="R26" s="2"/>
      <c r="S26" s="42">
        <f t="shared" si="2"/>
        <v>0</v>
      </c>
      <c r="T26" s="43" t="str">
        <f t="shared" si="3"/>
        <v>c</v>
      </c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</row>
    <row r="27" spans="1:39" ht="20.100000000000001" customHeight="1">
      <c r="A27" s="5">
        <v>21</v>
      </c>
      <c r="B27" s="35"/>
      <c r="C27" s="6"/>
      <c r="D27" s="31"/>
      <c r="E27" s="2"/>
      <c r="F27" s="31"/>
      <c r="G27" s="2"/>
      <c r="H27" s="31"/>
      <c r="I27" s="2"/>
      <c r="J27" s="42">
        <f t="shared" si="0"/>
        <v>0</v>
      </c>
      <c r="K27" s="43" t="str">
        <f t="shared" si="1"/>
        <v>c</v>
      </c>
      <c r="L27" s="32"/>
      <c r="M27" s="31"/>
      <c r="N27" s="2"/>
      <c r="O27" s="31"/>
      <c r="P27" s="2"/>
      <c r="Q27" s="31"/>
      <c r="R27" s="2"/>
      <c r="S27" s="42">
        <f t="shared" si="2"/>
        <v>0</v>
      </c>
      <c r="T27" s="43" t="str">
        <f t="shared" si="3"/>
        <v>c</v>
      </c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</row>
    <row r="28" spans="1:39" ht="20.100000000000001" customHeight="1">
      <c r="A28" s="5">
        <v>22</v>
      </c>
      <c r="B28" s="35"/>
      <c r="C28" s="6"/>
      <c r="D28" s="31"/>
      <c r="E28" s="2"/>
      <c r="F28" s="31"/>
      <c r="G28" s="2"/>
      <c r="H28" s="31"/>
      <c r="I28" s="2"/>
      <c r="J28" s="42">
        <f t="shared" si="0"/>
        <v>0</v>
      </c>
      <c r="K28" s="43" t="str">
        <f t="shared" si="1"/>
        <v>c</v>
      </c>
      <c r="L28" s="32"/>
      <c r="M28" s="31"/>
      <c r="N28" s="2"/>
      <c r="O28" s="31"/>
      <c r="P28" s="2"/>
      <c r="Q28" s="31"/>
      <c r="R28" s="2"/>
      <c r="S28" s="42">
        <f t="shared" si="2"/>
        <v>0</v>
      </c>
      <c r="T28" s="43" t="str">
        <f t="shared" si="3"/>
        <v>c</v>
      </c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</row>
    <row r="29" spans="1:39" ht="20.100000000000001" customHeight="1">
      <c r="A29" s="5">
        <v>23</v>
      </c>
      <c r="B29" s="35"/>
      <c r="C29" s="6"/>
      <c r="D29" s="31"/>
      <c r="E29" s="2"/>
      <c r="F29" s="31"/>
      <c r="G29" s="2"/>
      <c r="H29" s="31"/>
      <c r="I29" s="2"/>
      <c r="J29" s="42">
        <f t="shared" si="0"/>
        <v>0</v>
      </c>
      <c r="K29" s="43" t="str">
        <f t="shared" si="1"/>
        <v>c</v>
      </c>
      <c r="L29" s="32"/>
      <c r="M29" s="31"/>
      <c r="N29" s="2"/>
      <c r="O29" s="31"/>
      <c r="P29" s="2"/>
      <c r="Q29" s="31"/>
      <c r="R29" s="2"/>
      <c r="S29" s="42">
        <f t="shared" si="2"/>
        <v>0</v>
      </c>
      <c r="T29" s="43" t="str">
        <f t="shared" si="3"/>
        <v>c</v>
      </c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</row>
    <row r="30" spans="1:39" ht="20.100000000000001" customHeight="1">
      <c r="A30" s="5">
        <v>24</v>
      </c>
      <c r="B30" s="35"/>
      <c r="C30" s="6"/>
      <c r="D30" s="31"/>
      <c r="E30" s="2"/>
      <c r="F30" s="31"/>
      <c r="G30" s="2"/>
      <c r="H30" s="31"/>
      <c r="I30" s="2"/>
      <c r="J30" s="42">
        <f t="shared" si="0"/>
        <v>0</v>
      </c>
      <c r="K30" s="43" t="str">
        <f t="shared" si="1"/>
        <v>c</v>
      </c>
      <c r="L30" s="32"/>
      <c r="M30" s="31"/>
      <c r="N30" s="2"/>
      <c r="O30" s="31"/>
      <c r="P30" s="2"/>
      <c r="Q30" s="31"/>
      <c r="R30" s="2"/>
      <c r="S30" s="42">
        <f t="shared" si="2"/>
        <v>0</v>
      </c>
      <c r="T30" s="43" t="str">
        <f t="shared" si="3"/>
        <v>c</v>
      </c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</row>
    <row r="31" spans="1:39" ht="20.100000000000001" customHeight="1">
      <c r="A31" s="5">
        <v>25</v>
      </c>
      <c r="B31" s="35"/>
      <c r="C31" s="6"/>
      <c r="D31" s="31"/>
      <c r="E31" s="2"/>
      <c r="F31" s="31"/>
      <c r="G31" s="2"/>
      <c r="H31" s="31"/>
      <c r="I31" s="2"/>
      <c r="J31" s="42">
        <f t="shared" si="0"/>
        <v>0</v>
      </c>
      <c r="K31" s="43" t="str">
        <f t="shared" si="1"/>
        <v>c</v>
      </c>
      <c r="L31" s="32"/>
      <c r="M31" s="31"/>
      <c r="N31" s="2"/>
      <c r="O31" s="31"/>
      <c r="P31" s="2"/>
      <c r="Q31" s="31"/>
      <c r="R31" s="2"/>
      <c r="S31" s="42">
        <f t="shared" si="2"/>
        <v>0</v>
      </c>
      <c r="T31" s="43" t="str">
        <f t="shared" si="3"/>
        <v>c</v>
      </c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</row>
    <row r="32" spans="1:39" ht="20.100000000000001" customHeight="1">
      <c r="A32" s="5">
        <v>26</v>
      </c>
      <c r="B32" s="35"/>
      <c r="C32" s="6"/>
      <c r="D32" s="31"/>
      <c r="E32" s="2"/>
      <c r="F32" s="31"/>
      <c r="G32" s="2"/>
      <c r="H32" s="31"/>
      <c r="I32" s="2"/>
      <c r="J32" s="42">
        <f t="shared" si="0"/>
        <v>0</v>
      </c>
      <c r="K32" s="43" t="str">
        <f t="shared" si="1"/>
        <v>c</v>
      </c>
      <c r="L32" s="32"/>
      <c r="M32" s="31"/>
      <c r="N32" s="2"/>
      <c r="O32" s="31"/>
      <c r="P32" s="2"/>
      <c r="Q32" s="31"/>
      <c r="R32" s="2"/>
      <c r="S32" s="42">
        <f t="shared" si="2"/>
        <v>0</v>
      </c>
      <c r="T32" s="43" t="str">
        <f t="shared" si="3"/>
        <v>c</v>
      </c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</row>
    <row r="33" spans="1:39" ht="20.100000000000001" customHeight="1">
      <c r="A33" s="5">
        <v>27</v>
      </c>
      <c r="B33" s="35"/>
      <c r="C33" s="6"/>
      <c r="D33" s="31"/>
      <c r="E33" s="2"/>
      <c r="F33" s="31"/>
      <c r="G33" s="2"/>
      <c r="H33" s="31"/>
      <c r="I33" s="2"/>
      <c r="J33" s="42">
        <f t="shared" si="0"/>
        <v>0</v>
      </c>
      <c r="K33" s="43" t="str">
        <f t="shared" si="1"/>
        <v>c</v>
      </c>
      <c r="L33" s="32"/>
      <c r="M33" s="31"/>
      <c r="N33" s="2"/>
      <c r="O33" s="31"/>
      <c r="P33" s="2"/>
      <c r="Q33" s="31"/>
      <c r="R33" s="2"/>
      <c r="S33" s="42">
        <f t="shared" si="2"/>
        <v>0</v>
      </c>
      <c r="T33" s="43" t="str">
        <f t="shared" si="3"/>
        <v>c</v>
      </c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</row>
    <row r="34" spans="1:39" ht="20.100000000000001" customHeight="1">
      <c r="A34" s="5">
        <v>28</v>
      </c>
      <c r="B34" s="35"/>
      <c r="C34" s="6"/>
      <c r="D34" s="31"/>
      <c r="E34" s="2"/>
      <c r="F34" s="31"/>
      <c r="G34" s="2"/>
      <c r="H34" s="31"/>
      <c r="I34" s="2"/>
      <c r="J34" s="42">
        <f t="shared" si="0"/>
        <v>0</v>
      </c>
      <c r="K34" s="43" t="str">
        <f t="shared" si="1"/>
        <v>c</v>
      </c>
      <c r="L34" s="32"/>
      <c r="M34" s="31"/>
      <c r="N34" s="2"/>
      <c r="O34" s="31"/>
      <c r="P34" s="2"/>
      <c r="Q34" s="31"/>
      <c r="R34" s="2"/>
      <c r="S34" s="42">
        <f t="shared" si="2"/>
        <v>0</v>
      </c>
      <c r="T34" s="43" t="str">
        <f t="shared" si="3"/>
        <v>c</v>
      </c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</row>
    <row r="35" spans="1:39" ht="20.100000000000001" customHeight="1">
      <c r="A35" s="5">
        <v>29</v>
      </c>
      <c r="B35" s="35"/>
      <c r="C35" s="6"/>
      <c r="D35" s="31"/>
      <c r="E35" s="2"/>
      <c r="F35" s="31"/>
      <c r="G35" s="2"/>
      <c r="H35" s="31"/>
      <c r="I35" s="2"/>
      <c r="J35" s="42">
        <f t="shared" si="0"/>
        <v>0</v>
      </c>
      <c r="K35" s="43" t="str">
        <f t="shared" si="1"/>
        <v>c</v>
      </c>
      <c r="L35" s="32"/>
      <c r="M35" s="31"/>
      <c r="N35" s="2"/>
      <c r="O35" s="31"/>
      <c r="P35" s="2"/>
      <c r="Q35" s="31"/>
      <c r="R35" s="2"/>
      <c r="S35" s="42">
        <f t="shared" si="2"/>
        <v>0</v>
      </c>
      <c r="T35" s="43" t="str">
        <f t="shared" si="3"/>
        <v>c</v>
      </c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</row>
    <row r="36" spans="1:39" ht="20.100000000000001" customHeight="1">
      <c r="A36" s="5">
        <v>30</v>
      </c>
      <c r="B36" s="35"/>
      <c r="C36" s="6"/>
      <c r="D36" s="31"/>
      <c r="E36" s="2"/>
      <c r="F36" s="31"/>
      <c r="G36" s="2"/>
      <c r="H36" s="31"/>
      <c r="I36" s="2"/>
      <c r="J36" s="42">
        <f t="shared" si="0"/>
        <v>0</v>
      </c>
      <c r="K36" s="43" t="str">
        <f t="shared" si="1"/>
        <v>c</v>
      </c>
      <c r="L36" s="32"/>
      <c r="M36" s="31"/>
      <c r="N36" s="2"/>
      <c r="O36" s="31"/>
      <c r="P36" s="2"/>
      <c r="Q36" s="31"/>
      <c r="R36" s="2"/>
      <c r="S36" s="42">
        <f t="shared" si="2"/>
        <v>0</v>
      </c>
      <c r="T36" s="43" t="str">
        <f t="shared" si="3"/>
        <v>c</v>
      </c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</row>
    <row r="37" spans="1:39" ht="20.100000000000001" customHeight="1">
      <c r="A37" s="5">
        <v>31</v>
      </c>
      <c r="B37" s="35"/>
      <c r="C37" s="6"/>
      <c r="D37" s="31"/>
      <c r="E37" s="2"/>
      <c r="F37" s="31"/>
      <c r="G37" s="2"/>
      <c r="H37" s="31"/>
      <c r="I37" s="2"/>
      <c r="J37" s="42">
        <f t="shared" si="0"/>
        <v>0</v>
      </c>
      <c r="K37" s="43" t="str">
        <f t="shared" si="1"/>
        <v>c</v>
      </c>
      <c r="L37" s="32"/>
      <c r="M37" s="31"/>
      <c r="N37" s="2"/>
      <c r="O37" s="31"/>
      <c r="P37" s="2"/>
      <c r="Q37" s="31"/>
      <c r="R37" s="2"/>
      <c r="S37" s="42">
        <f t="shared" si="2"/>
        <v>0</v>
      </c>
      <c r="T37" s="43" t="str">
        <f t="shared" si="3"/>
        <v>c</v>
      </c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</row>
    <row r="38" spans="1:39" ht="20.100000000000001" customHeight="1">
      <c r="A38" s="5">
        <v>32</v>
      </c>
      <c r="B38" s="35"/>
      <c r="C38" s="6"/>
      <c r="D38" s="31"/>
      <c r="E38" s="2"/>
      <c r="F38" s="31"/>
      <c r="G38" s="2"/>
      <c r="H38" s="31"/>
      <c r="I38" s="2"/>
      <c r="J38" s="42">
        <f t="shared" si="0"/>
        <v>0</v>
      </c>
      <c r="K38" s="43" t="str">
        <f t="shared" si="1"/>
        <v>c</v>
      </c>
      <c r="L38" s="32"/>
      <c r="M38" s="31"/>
      <c r="N38" s="2"/>
      <c r="O38" s="31"/>
      <c r="P38" s="2"/>
      <c r="Q38" s="31"/>
      <c r="R38" s="2"/>
      <c r="S38" s="42">
        <f t="shared" si="2"/>
        <v>0</v>
      </c>
      <c r="T38" s="43" t="str">
        <f t="shared" si="3"/>
        <v>c</v>
      </c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</row>
    <row r="39" spans="1:39" ht="20.100000000000001" customHeight="1">
      <c r="A39" s="5">
        <v>33</v>
      </c>
      <c r="B39" s="35"/>
      <c r="C39" s="6"/>
      <c r="D39" s="31"/>
      <c r="E39" s="2"/>
      <c r="F39" s="31"/>
      <c r="G39" s="2"/>
      <c r="H39" s="31"/>
      <c r="I39" s="2"/>
      <c r="J39" s="42">
        <f t="shared" si="0"/>
        <v>0</v>
      </c>
      <c r="K39" s="43" t="str">
        <f t="shared" si="1"/>
        <v>c</v>
      </c>
      <c r="L39" s="32"/>
      <c r="M39" s="31"/>
      <c r="N39" s="2"/>
      <c r="O39" s="31"/>
      <c r="P39" s="2"/>
      <c r="Q39" s="31"/>
      <c r="R39" s="2"/>
      <c r="S39" s="42">
        <f t="shared" si="2"/>
        <v>0</v>
      </c>
      <c r="T39" s="43" t="str">
        <f t="shared" si="3"/>
        <v>c</v>
      </c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</row>
    <row r="40" spans="1:39" ht="20.100000000000001" customHeight="1">
      <c r="A40" s="5">
        <v>34</v>
      </c>
      <c r="B40" s="35"/>
      <c r="C40" s="6"/>
      <c r="D40" s="31"/>
      <c r="E40" s="2"/>
      <c r="F40" s="31"/>
      <c r="G40" s="2"/>
      <c r="H40" s="31"/>
      <c r="I40" s="2"/>
      <c r="J40" s="42">
        <f t="shared" si="0"/>
        <v>0</v>
      </c>
      <c r="K40" s="43" t="str">
        <f t="shared" si="1"/>
        <v>c</v>
      </c>
      <c r="L40" s="32"/>
      <c r="M40" s="31"/>
      <c r="N40" s="2"/>
      <c r="O40" s="31"/>
      <c r="P40" s="2"/>
      <c r="Q40" s="31"/>
      <c r="R40" s="2"/>
      <c r="S40" s="42">
        <f t="shared" si="2"/>
        <v>0</v>
      </c>
      <c r="T40" s="43" t="str">
        <f t="shared" si="3"/>
        <v>c</v>
      </c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</row>
    <row r="41" spans="1:39" ht="20.100000000000001" customHeight="1">
      <c r="A41" s="5">
        <v>35</v>
      </c>
      <c r="B41" s="35"/>
      <c r="C41" s="6"/>
      <c r="D41" s="31"/>
      <c r="E41" s="2"/>
      <c r="F41" s="31"/>
      <c r="G41" s="2"/>
      <c r="H41" s="31"/>
      <c r="I41" s="2"/>
      <c r="J41" s="42">
        <f t="shared" si="0"/>
        <v>0</v>
      </c>
      <c r="K41" s="43" t="str">
        <f t="shared" si="1"/>
        <v>c</v>
      </c>
      <c r="L41" s="32"/>
      <c r="M41" s="31"/>
      <c r="N41" s="2"/>
      <c r="O41" s="31"/>
      <c r="P41" s="2"/>
      <c r="Q41" s="31"/>
      <c r="R41" s="2"/>
      <c r="S41" s="42">
        <f t="shared" si="2"/>
        <v>0</v>
      </c>
      <c r="T41" s="43" t="str">
        <f t="shared" si="3"/>
        <v>c</v>
      </c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</row>
    <row r="42" spans="1:39" ht="20.100000000000001" customHeight="1">
      <c r="A42" s="5">
        <v>36</v>
      </c>
      <c r="B42" s="35"/>
      <c r="C42" s="6"/>
      <c r="D42" s="31"/>
      <c r="E42" s="2"/>
      <c r="F42" s="31"/>
      <c r="G42" s="2"/>
      <c r="H42" s="31"/>
      <c r="I42" s="2"/>
      <c r="J42" s="42">
        <f t="shared" si="0"/>
        <v>0</v>
      </c>
      <c r="K42" s="43" t="str">
        <f t="shared" si="1"/>
        <v>c</v>
      </c>
      <c r="L42" s="32"/>
      <c r="M42" s="31"/>
      <c r="N42" s="2"/>
      <c r="O42" s="31"/>
      <c r="P42" s="2"/>
      <c r="Q42" s="31"/>
      <c r="R42" s="2"/>
      <c r="S42" s="42">
        <f t="shared" si="2"/>
        <v>0</v>
      </c>
      <c r="T42" s="43" t="str">
        <f t="shared" si="3"/>
        <v>c</v>
      </c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</row>
    <row r="43" spans="1:39" ht="20.100000000000001" customHeight="1">
      <c r="A43" s="5">
        <v>37</v>
      </c>
      <c r="B43" s="35"/>
      <c r="C43" s="6"/>
      <c r="D43" s="31"/>
      <c r="E43" s="2"/>
      <c r="F43" s="31"/>
      <c r="G43" s="2"/>
      <c r="H43" s="31"/>
      <c r="I43" s="2"/>
      <c r="J43" s="42">
        <f t="shared" si="0"/>
        <v>0</v>
      </c>
      <c r="K43" s="43" t="str">
        <f t="shared" si="1"/>
        <v>c</v>
      </c>
      <c r="L43" s="32"/>
      <c r="M43" s="31"/>
      <c r="N43" s="2"/>
      <c r="O43" s="31"/>
      <c r="P43" s="2"/>
      <c r="Q43" s="31"/>
      <c r="R43" s="2"/>
      <c r="S43" s="42">
        <f t="shared" si="2"/>
        <v>0</v>
      </c>
      <c r="T43" s="43" t="str">
        <f t="shared" si="3"/>
        <v>c</v>
      </c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</row>
    <row r="44" spans="1:39" ht="20.100000000000001" customHeight="1">
      <c r="A44" s="5">
        <v>38</v>
      </c>
      <c r="B44" s="35"/>
      <c r="C44" s="6"/>
      <c r="D44" s="31"/>
      <c r="E44" s="2"/>
      <c r="F44" s="31"/>
      <c r="G44" s="2"/>
      <c r="H44" s="31"/>
      <c r="I44" s="2"/>
      <c r="J44" s="42">
        <f t="shared" si="0"/>
        <v>0</v>
      </c>
      <c r="K44" s="43" t="str">
        <f t="shared" si="1"/>
        <v>c</v>
      </c>
      <c r="L44" s="32"/>
      <c r="M44" s="31"/>
      <c r="N44" s="2"/>
      <c r="O44" s="31"/>
      <c r="P44" s="2"/>
      <c r="Q44" s="31"/>
      <c r="R44" s="2"/>
      <c r="S44" s="42">
        <f t="shared" si="2"/>
        <v>0</v>
      </c>
      <c r="T44" s="43" t="str">
        <f t="shared" si="3"/>
        <v>c</v>
      </c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</row>
    <row r="45" spans="1:39" ht="20.100000000000001" customHeight="1">
      <c r="A45" s="5">
        <v>39</v>
      </c>
      <c r="B45" s="35"/>
      <c r="C45" s="6"/>
      <c r="D45" s="31"/>
      <c r="E45" s="2"/>
      <c r="F45" s="31"/>
      <c r="G45" s="2"/>
      <c r="H45" s="31"/>
      <c r="I45" s="2"/>
      <c r="J45" s="42">
        <f t="shared" si="0"/>
        <v>0</v>
      </c>
      <c r="K45" s="43" t="str">
        <f t="shared" si="1"/>
        <v>c</v>
      </c>
      <c r="L45" s="32"/>
      <c r="M45" s="31"/>
      <c r="N45" s="2"/>
      <c r="O45" s="31"/>
      <c r="P45" s="2"/>
      <c r="Q45" s="31"/>
      <c r="R45" s="2"/>
      <c r="S45" s="42">
        <f t="shared" si="2"/>
        <v>0</v>
      </c>
      <c r="T45" s="43" t="str">
        <f t="shared" si="3"/>
        <v>c</v>
      </c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</row>
    <row r="46" spans="1:39" ht="20.100000000000001" customHeight="1">
      <c r="A46" s="5">
        <v>40</v>
      </c>
      <c r="B46" s="35"/>
      <c r="C46" s="6"/>
      <c r="D46" s="31"/>
      <c r="E46" s="2"/>
      <c r="F46" s="31"/>
      <c r="G46" s="2"/>
      <c r="H46" s="31"/>
      <c r="I46" s="2"/>
      <c r="J46" s="42">
        <f t="shared" si="0"/>
        <v>0</v>
      </c>
      <c r="K46" s="43" t="str">
        <f t="shared" si="1"/>
        <v>c</v>
      </c>
      <c r="L46" s="32"/>
      <c r="M46" s="31"/>
      <c r="N46" s="2"/>
      <c r="O46" s="31"/>
      <c r="P46" s="2"/>
      <c r="Q46" s="31"/>
      <c r="R46" s="2"/>
      <c r="S46" s="42">
        <f t="shared" si="2"/>
        <v>0</v>
      </c>
      <c r="T46" s="43" t="str">
        <f t="shared" si="3"/>
        <v>c</v>
      </c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</row>
    <row r="47" spans="1:39" ht="20.100000000000001" customHeight="1">
      <c r="A47" s="5">
        <v>41</v>
      </c>
      <c r="B47" s="35"/>
      <c r="C47" s="6"/>
      <c r="D47" s="31"/>
      <c r="E47" s="2"/>
      <c r="F47" s="31"/>
      <c r="G47" s="2"/>
      <c r="H47" s="31"/>
      <c r="I47" s="2"/>
      <c r="J47" s="42">
        <f t="shared" si="0"/>
        <v>0</v>
      </c>
      <c r="K47" s="43" t="str">
        <f t="shared" si="1"/>
        <v>c</v>
      </c>
      <c r="L47" s="32"/>
      <c r="M47" s="31"/>
      <c r="N47" s="2"/>
      <c r="O47" s="31"/>
      <c r="P47" s="2"/>
      <c r="Q47" s="31"/>
      <c r="R47" s="2"/>
      <c r="S47" s="42">
        <f t="shared" si="2"/>
        <v>0</v>
      </c>
      <c r="T47" s="43" t="str">
        <f t="shared" si="3"/>
        <v>c</v>
      </c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</row>
    <row r="48" spans="1:39" ht="20.100000000000001" customHeight="1">
      <c r="A48" s="5">
        <v>42</v>
      </c>
      <c r="B48" s="35"/>
      <c r="C48" s="6"/>
      <c r="D48" s="31"/>
      <c r="E48" s="2"/>
      <c r="F48" s="31"/>
      <c r="G48" s="2"/>
      <c r="H48" s="31"/>
      <c r="I48" s="2"/>
      <c r="J48" s="42">
        <f t="shared" si="0"/>
        <v>0</v>
      </c>
      <c r="K48" s="43" t="str">
        <f t="shared" si="1"/>
        <v>c</v>
      </c>
      <c r="L48" s="32"/>
      <c r="M48" s="31"/>
      <c r="N48" s="2"/>
      <c r="O48" s="31"/>
      <c r="P48" s="2"/>
      <c r="Q48" s="31"/>
      <c r="R48" s="2"/>
      <c r="S48" s="42">
        <f t="shared" si="2"/>
        <v>0</v>
      </c>
      <c r="T48" s="43" t="str">
        <f t="shared" si="3"/>
        <v>c</v>
      </c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</row>
    <row r="49" spans="1:39" ht="20.100000000000001" customHeight="1">
      <c r="A49" s="5">
        <v>43</v>
      </c>
      <c r="B49" s="35"/>
      <c r="C49" s="6"/>
      <c r="D49" s="31"/>
      <c r="E49" s="2"/>
      <c r="F49" s="31"/>
      <c r="G49" s="2"/>
      <c r="H49" s="31"/>
      <c r="I49" s="2"/>
      <c r="J49" s="42">
        <f t="shared" si="0"/>
        <v>0</v>
      </c>
      <c r="K49" s="43" t="str">
        <f t="shared" si="1"/>
        <v>c</v>
      </c>
      <c r="L49" s="32"/>
      <c r="M49" s="31"/>
      <c r="N49" s="2"/>
      <c r="O49" s="31"/>
      <c r="P49" s="2"/>
      <c r="Q49" s="31"/>
      <c r="R49" s="2"/>
      <c r="S49" s="42">
        <f t="shared" si="2"/>
        <v>0</v>
      </c>
      <c r="T49" s="43" t="str">
        <f t="shared" si="3"/>
        <v>c</v>
      </c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</row>
    <row r="50" spans="1:39" ht="20.100000000000001" customHeight="1">
      <c r="A50" s="5">
        <v>44</v>
      </c>
      <c r="B50" s="35"/>
      <c r="C50" s="6"/>
      <c r="D50" s="31"/>
      <c r="E50" s="2"/>
      <c r="F50" s="31"/>
      <c r="G50" s="2"/>
      <c r="H50" s="31"/>
      <c r="I50" s="2"/>
      <c r="J50" s="42">
        <f t="shared" si="0"/>
        <v>0</v>
      </c>
      <c r="K50" s="43" t="str">
        <f t="shared" si="1"/>
        <v>c</v>
      </c>
      <c r="L50" s="32"/>
      <c r="M50" s="31"/>
      <c r="N50" s="2"/>
      <c r="O50" s="31"/>
      <c r="P50" s="2"/>
      <c r="Q50" s="31"/>
      <c r="R50" s="2"/>
      <c r="S50" s="42">
        <f t="shared" si="2"/>
        <v>0</v>
      </c>
      <c r="T50" s="43" t="str">
        <f t="shared" si="3"/>
        <v>c</v>
      </c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</row>
    <row r="51" spans="1:39" ht="20.100000000000001" customHeight="1">
      <c r="A51" s="5">
        <v>45</v>
      </c>
      <c r="B51" s="35"/>
      <c r="C51" s="6"/>
      <c r="D51" s="31"/>
      <c r="E51" s="2"/>
      <c r="F51" s="31"/>
      <c r="G51" s="2"/>
      <c r="H51" s="31"/>
      <c r="I51" s="2"/>
      <c r="J51" s="42">
        <f t="shared" ref="J51:J66" si="4">D51+F51+H51+I51</f>
        <v>0</v>
      </c>
      <c r="K51" s="43" t="str">
        <f t="shared" ref="K51:K66" si="5">IF(J51&lt;3,"c",(IF(J51&lt;=4.9,"B",(IF(J51&lt;=6.9,"B+",(IF(J51&lt;=8.9,"A","A+")))))))</f>
        <v>c</v>
      </c>
      <c r="L51" s="32"/>
      <c r="M51" s="31"/>
      <c r="N51" s="2"/>
      <c r="O51" s="31"/>
      <c r="P51" s="2"/>
      <c r="Q51" s="31"/>
      <c r="R51" s="2"/>
      <c r="S51" s="42">
        <f t="shared" ref="S51:S66" si="6">M51+O51+Q51+R51</f>
        <v>0</v>
      </c>
      <c r="T51" s="43" t="str">
        <f t="shared" ref="T51:T66" si="7">IF(S51&lt;3,"c",(IF(S51&lt;=4.9,"B",(IF(S51&lt;=6.9,"B+",(IF(S51&lt;=8.9,"A","A+")))))))</f>
        <v>c</v>
      </c>
    </row>
    <row r="52" spans="1:39" ht="20.100000000000001" customHeight="1">
      <c r="A52" s="5">
        <v>46</v>
      </c>
      <c r="B52" s="35"/>
      <c r="C52" s="6"/>
      <c r="D52" s="31"/>
      <c r="E52" s="2"/>
      <c r="F52" s="31"/>
      <c r="G52" s="2"/>
      <c r="H52" s="31"/>
      <c r="I52" s="2"/>
      <c r="J52" s="42">
        <f t="shared" si="4"/>
        <v>0</v>
      </c>
      <c r="K52" s="43" t="str">
        <f t="shared" si="5"/>
        <v>c</v>
      </c>
      <c r="L52" s="32"/>
      <c r="M52" s="31"/>
      <c r="N52" s="2"/>
      <c r="O52" s="31"/>
      <c r="P52" s="2"/>
      <c r="Q52" s="31"/>
      <c r="R52" s="2"/>
      <c r="S52" s="42">
        <f t="shared" si="6"/>
        <v>0</v>
      </c>
      <c r="T52" s="43" t="str">
        <f t="shared" si="7"/>
        <v>c</v>
      </c>
    </row>
    <row r="53" spans="1:39" ht="20.100000000000001" customHeight="1">
      <c r="A53" s="5">
        <v>47</v>
      </c>
      <c r="B53" s="35"/>
      <c r="C53" s="6"/>
      <c r="D53" s="31"/>
      <c r="E53" s="2"/>
      <c r="F53" s="31"/>
      <c r="G53" s="2"/>
      <c r="H53" s="31"/>
      <c r="I53" s="2"/>
      <c r="J53" s="42">
        <f t="shared" si="4"/>
        <v>0</v>
      </c>
      <c r="K53" s="43" t="str">
        <f t="shared" si="5"/>
        <v>c</v>
      </c>
      <c r="L53" s="32"/>
      <c r="M53" s="31"/>
      <c r="N53" s="2"/>
      <c r="O53" s="31"/>
      <c r="P53" s="2"/>
      <c r="Q53" s="31"/>
      <c r="R53" s="2"/>
      <c r="S53" s="42">
        <f t="shared" si="6"/>
        <v>0</v>
      </c>
      <c r="T53" s="43" t="str">
        <f t="shared" si="7"/>
        <v>c</v>
      </c>
    </row>
    <row r="54" spans="1:39" ht="20.100000000000001" customHeight="1">
      <c r="A54" s="5">
        <v>48</v>
      </c>
      <c r="B54" s="35"/>
      <c r="C54" s="6"/>
      <c r="D54" s="31"/>
      <c r="E54" s="2"/>
      <c r="F54" s="31"/>
      <c r="G54" s="2"/>
      <c r="H54" s="31"/>
      <c r="I54" s="2"/>
      <c r="J54" s="42">
        <f t="shared" si="4"/>
        <v>0</v>
      </c>
      <c r="K54" s="43" t="str">
        <f t="shared" si="5"/>
        <v>c</v>
      </c>
      <c r="L54" s="32"/>
      <c r="M54" s="31"/>
      <c r="N54" s="2"/>
      <c r="O54" s="31"/>
      <c r="P54" s="2"/>
      <c r="Q54" s="31"/>
      <c r="R54" s="2"/>
      <c r="S54" s="42">
        <f t="shared" si="6"/>
        <v>0</v>
      </c>
      <c r="T54" s="43" t="str">
        <f t="shared" si="7"/>
        <v>c</v>
      </c>
    </row>
    <row r="55" spans="1:39" ht="20.100000000000001" customHeight="1">
      <c r="A55" s="5">
        <v>49</v>
      </c>
      <c r="B55" s="35"/>
      <c r="C55" s="6"/>
      <c r="D55" s="31"/>
      <c r="E55" s="2"/>
      <c r="F55" s="31"/>
      <c r="G55" s="2"/>
      <c r="H55" s="31"/>
      <c r="I55" s="2"/>
      <c r="J55" s="42">
        <f t="shared" si="4"/>
        <v>0</v>
      </c>
      <c r="K55" s="43" t="str">
        <f t="shared" si="5"/>
        <v>c</v>
      </c>
      <c r="L55" s="32"/>
      <c r="M55" s="31"/>
      <c r="N55" s="2"/>
      <c r="O55" s="31"/>
      <c r="P55" s="2"/>
      <c r="Q55" s="31"/>
      <c r="R55" s="2"/>
      <c r="S55" s="42">
        <f t="shared" si="6"/>
        <v>0</v>
      </c>
      <c r="T55" s="43" t="str">
        <f t="shared" si="7"/>
        <v>c</v>
      </c>
    </row>
    <row r="56" spans="1:39" ht="20.100000000000001" customHeight="1">
      <c r="A56" s="5">
        <v>50</v>
      </c>
      <c r="B56" s="35"/>
      <c r="C56" s="6"/>
      <c r="D56" s="31"/>
      <c r="E56" s="2"/>
      <c r="F56" s="31"/>
      <c r="G56" s="2"/>
      <c r="H56" s="31"/>
      <c r="I56" s="2"/>
      <c r="J56" s="42">
        <f t="shared" si="4"/>
        <v>0</v>
      </c>
      <c r="K56" s="43" t="str">
        <f t="shared" si="5"/>
        <v>c</v>
      </c>
      <c r="L56" s="32"/>
      <c r="M56" s="31"/>
      <c r="N56" s="2"/>
      <c r="O56" s="31"/>
      <c r="P56" s="2"/>
      <c r="Q56" s="31"/>
      <c r="R56" s="2"/>
      <c r="S56" s="42">
        <f t="shared" si="6"/>
        <v>0</v>
      </c>
      <c r="T56" s="43" t="str">
        <f t="shared" si="7"/>
        <v>c</v>
      </c>
    </row>
    <row r="57" spans="1:39" ht="20.100000000000001" customHeight="1">
      <c r="A57" s="5">
        <v>51</v>
      </c>
      <c r="B57" s="35"/>
      <c r="C57" s="6"/>
      <c r="D57" s="31"/>
      <c r="E57" s="2"/>
      <c r="F57" s="31"/>
      <c r="G57" s="2"/>
      <c r="H57" s="31"/>
      <c r="I57" s="2"/>
      <c r="J57" s="42">
        <f t="shared" si="4"/>
        <v>0</v>
      </c>
      <c r="K57" s="43" t="str">
        <f t="shared" si="5"/>
        <v>c</v>
      </c>
      <c r="L57" s="32"/>
      <c r="M57" s="31"/>
      <c r="N57" s="2"/>
      <c r="O57" s="31"/>
      <c r="P57" s="2"/>
      <c r="Q57" s="31"/>
      <c r="R57" s="2"/>
      <c r="S57" s="42">
        <f t="shared" si="6"/>
        <v>0</v>
      </c>
      <c r="T57" s="43" t="str">
        <f t="shared" si="7"/>
        <v>c</v>
      </c>
    </row>
    <row r="58" spans="1:39" ht="18.75">
      <c r="A58" s="5">
        <v>52</v>
      </c>
      <c r="B58" s="35"/>
      <c r="C58" s="6"/>
      <c r="D58" s="31"/>
      <c r="E58" s="2"/>
      <c r="F58" s="31"/>
      <c r="G58" s="2"/>
      <c r="H58" s="31"/>
      <c r="I58" s="2"/>
      <c r="J58" s="42">
        <f t="shared" si="4"/>
        <v>0</v>
      </c>
      <c r="K58" s="43" t="str">
        <f t="shared" si="5"/>
        <v>c</v>
      </c>
      <c r="L58" s="32"/>
      <c r="M58" s="31"/>
      <c r="N58" s="2"/>
      <c r="O58" s="31"/>
      <c r="P58" s="2"/>
      <c r="Q58" s="31"/>
      <c r="R58" s="2"/>
      <c r="S58" s="42">
        <f t="shared" si="6"/>
        <v>0</v>
      </c>
      <c r="T58" s="43" t="str">
        <f t="shared" si="7"/>
        <v>c</v>
      </c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</row>
    <row r="59" spans="1:39" ht="18.75">
      <c r="A59" s="5">
        <v>53</v>
      </c>
      <c r="B59" s="35"/>
      <c r="C59" s="6"/>
      <c r="D59" s="31"/>
      <c r="E59" s="2"/>
      <c r="F59" s="31"/>
      <c r="G59" s="2"/>
      <c r="H59" s="31"/>
      <c r="I59" s="2"/>
      <c r="J59" s="42">
        <f t="shared" si="4"/>
        <v>0</v>
      </c>
      <c r="K59" s="43" t="str">
        <f t="shared" si="5"/>
        <v>c</v>
      </c>
      <c r="L59" s="32"/>
      <c r="M59" s="31"/>
      <c r="N59" s="2"/>
      <c r="O59" s="31"/>
      <c r="P59" s="2"/>
      <c r="Q59" s="31"/>
      <c r="R59" s="2"/>
      <c r="S59" s="42">
        <f t="shared" si="6"/>
        <v>0</v>
      </c>
      <c r="T59" s="43" t="str">
        <f t="shared" si="7"/>
        <v>c</v>
      </c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</row>
    <row r="60" spans="1:39" ht="18.75">
      <c r="A60" s="5">
        <v>54</v>
      </c>
      <c r="B60" s="35"/>
      <c r="C60" s="6"/>
      <c r="D60" s="31"/>
      <c r="E60" s="2"/>
      <c r="F60" s="31"/>
      <c r="G60" s="2"/>
      <c r="H60" s="31"/>
      <c r="I60" s="2"/>
      <c r="J60" s="42">
        <f t="shared" si="4"/>
        <v>0</v>
      </c>
      <c r="K60" s="43" t="str">
        <f t="shared" si="5"/>
        <v>c</v>
      </c>
      <c r="L60" s="32"/>
      <c r="M60" s="31"/>
      <c r="N60" s="2"/>
      <c r="O60" s="31"/>
      <c r="P60" s="2"/>
      <c r="Q60" s="31"/>
      <c r="R60" s="2"/>
      <c r="S60" s="42">
        <f t="shared" si="6"/>
        <v>0</v>
      </c>
      <c r="T60" s="43" t="str">
        <f t="shared" si="7"/>
        <v>c</v>
      </c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</row>
    <row r="61" spans="1:39" ht="18.75">
      <c r="A61" s="5">
        <v>55</v>
      </c>
      <c r="B61" s="35"/>
      <c r="C61" s="6"/>
      <c r="D61" s="31"/>
      <c r="E61" s="2"/>
      <c r="F61" s="31"/>
      <c r="G61" s="2"/>
      <c r="H61" s="31"/>
      <c r="I61" s="2"/>
      <c r="J61" s="42">
        <f t="shared" si="4"/>
        <v>0</v>
      </c>
      <c r="K61" s="43" t="str">
        <f t="shared" si="5"/>
        <v>c</v>
      </c>
      <c r="L61" s="32"/>
      <c r="M61" s="31"/>
      <c r="N61" s="2"/>
      <c r="O61" s="31"/>
      <c r="P61" s="2"/>
      <c r="Q61" s="31"/>
      <c r="R61" s="2"/>
      <c r="S61" s="42">
        <f t="shared" si="6"/>
        <v>0</v>
      </c>
      <c r="T61" s="43" t="str">
        <f t="shared" si="7"/>
        <v>c</v>
      </c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</row>
    <row r="62" spans="1:39" ht="18.75">
      <c r="A62" s="5">
        <v>56</v>
      </c>
      <c r="B62" s="35"/>
      <c r="C62" s="6"/>
      <c r="D62" s="31"/>
      <c r="E62" s="2"/>
      <c r="F62" s="31"/>
      <c r="G62" s="2"/>
      <c r="H62" s="31"/>
      <c r="I62" s="2"/>
      <c r="J62" s="42">
        <f t="shared" si="4"/>
        <v>0</v>
      </c>
      <c r="K62" s="43" t="str">
        <f t="shared" si="5"/>
        <v>c</v>
      </c>
      <c r="L62" s="32"/>
      <c r="M62" s="31"/>
      <c r="N62" s="2"/>
      <c r="O62" s="31"/>
      <c r="P62" s="2"/>
      <c r="Q62" s="31"/>
      <c r="R62" s="2"/>
      <c r="S62" s="42">
        <f t="shared" si="6"/>
        <v>0</v>
      </c>
      <c r="T62" s="43" t="str">
        <f t="shared" si="7"/>
        <v>c</v>
      </c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</row>
    <row r="63" spans="1:39" ht="18.75">
      <c r="A63" s="5">
        <v>57</v>
      </c>
      <c r="B63" s="35"/>
      <c r="C63" s="6"/>
      <c r="D63" s="31"/>
      <c r="E63" s="2"/>
      <c r="F63" s="31"/>
      <c r="G63" s="2"/>
      <c r="H63" s="31"/>
      <c r="I63" s="2"/>
      <c r="J63" s="42">
        <f t="shared" si="4"/>
        <v>0</v>
      </c>
      <c r="K63" s="43" t="str">
        <f t="shared" si="5"/>
        <v>c</v>
      </c>
      <c r="L63" s="32"/>
      <c r="M63" s="31"/>
      <c r="N63" s="2"/>
      <c r="O63" s="31"/>
      <c r="P63" s="2"/>
      <c r="Q63" s="31"/>
      <c r="R63" s="2"/>
      <c r="S63" s="42">
        <f t="shared" si="6"/>
        <v>0</v>
      </c>
      <c r="T63" s="43" t="str">
        <f t="shared" si="7"/>
        <v>c</v>
      </c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</row>
    <row r="64" spans="1:39" ht="18.75">
      <c r="A64" s="5">
        <v>58</v>
      </c>
      <c r="B64" s="35"/>
      <c r="C64" s="6"/>
      <c r="D64" s="31"/>
      <c r="E64" s="2"/>
      <c r="F64" s="31"/>
      <c r="G64" s="2"/>
      <c r="H64" s="31"/>
      <c r="I64" s="2"/>
      <c r="J64" s="42">
        <f t="shared" si="4"/>
        <v>0</v>
      </c>
      <c r="K64" s="43" t="str">
        <f t="shared" si="5"/>
        <v>c</v>
      </c>
      <c r="L64" s="32"/>
      <c r="M64" s="31"/>
      <c r="N64" s="2"/>
      <c r="O64" s="31"/>
      <c r="P64" s="2"/>
      <c r="Q64" s="31"/>
      <c r="R64" s="2"/>
      <c r="S64" s="42">
        <f t="shared" si="6"/>
        <v>0</v>
      </c>
      <c r="T64" s="43" t="str">
        <f t="shared" si="7"/>
        <v>c</v>
      </c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</row>
    <row r="65" spans="1:39" ht="18.75">
      <c r="A65" s="5">
        <v>59</v>
      </c>
      <c r="B65" s="35"/>
      <c r="C65" s="6"/>
      <c r="D65" s="31"/>
      <c r="E65" s="2"/>
      <c r="F65" s="31"/>
      <c r="G65" s="2"/>
      <c r="H65" s="31"/>
      <c r="I65" s="2"/>
      <c r="J65" s="42">
        <f t="shared" si="4"/>
        <v>0</v>
      </c>
      <c r="K65" s="43" t="str">
        <f t="shared" si="5"/>
        <v>c</v>
      </c>
      <c r="L65" s="32"/>
      <c r="M65" s="31"/>
      <c r="N65" s="2"/>
      <c r="O65" s="31"/>
      <c r="P65" s="2"/>
      <c r="Q65" s="31"/>
      <c r="R65" s="2"/>
      <c r="S65" s="42">
        <f t="shared" si="6"/>
        <v>0</v>
      </c>
      <c r="T65" s="43" t="str">
        <f t="shared" si="7"/>
        <v>c</v>
      </c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</row>
    <row r="66" spans="1:39" ht="18.75">
      <c r="A66" s="5">
        <v>60</v>
      </c>
      <c r="B66" s="35"/>
      <c r="C66" s="6"/>
      <c r="D66" s="31"/>
      <c r="E66" s="2"/>
      <c r="F66" s="31"/>
      <c r="G66" s="2"/>
      <c r="H66" s="31"/>
      <c r="I66" s="2"/>
      <c r="J66" s="42">
        <f t="shared" si="4"/>
        <v>0</v>
      </c>
      <c r="K66" s="43" t="str">
        <f t="shared" si="5"/>
        <v>c</v>
      </c>
      <c r="L66" s="32"/>
      <c r="M66" s="31"/>
      <c r="N66" s="2"/>
      <c r="O66" s="31"/>
      <c r="P66" s="2"/>
      <c r="Q66" s="31"/>
      <c r="R66" s="2"/>
      <c r="S66" s="42">
        <f t="shared" si="6"/>
        <v>0</v>
      </c>
      <c r="T66" s="43" t="str">
        <f t="shared" si="7"/>
        <v>c</v>
      </c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</row>
    <row r="67" spans="1:39" ht="18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</row>
    <row r="68" spans="1:39" ht="1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</row>
    <row r="69" spans="1:39" ht="18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</row>
    <row r="70" spans="1:39" ht="18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</row>
    <row r="71" spans="1:39" ht="18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</row>
    <row r="72" spans="1:39" ht="18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</row>
    <row r="73" spans="1:39" ht="18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</row>
    <row r="74" spans="1:39" ht="18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</row>
    <row r="75" spans="1:39" ht="18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</row>
    <row r="76" spans="1:39" ht="18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</row>
    <row r="77" spans="1:39" ht="18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</row>
    <row r="78" spans="1:39" ht="1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</row>
    <row r="79" spans="1:39" ht="18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</row>
    <row r="80" spans="1:39" ht="18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</row>
    <row r="81" spans="1:39" ht="18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</row>
    <row r="82" spans="1:39" ht="18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</row>
    <row r="83" spans="1:39" ht="18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</row>
    <row r="84" spans="1:39" ht="18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</row>
    <row r="85" spans="1:39" ht="18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</row>
    <row r="86" spans="1:39" ht="18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</row>
    <row r="87" spans="1:39" ht="18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</row>
    <row r="88" spans="1:39" ht="1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</row>
    <row r="89" spans="1:39" ht="18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</row>
    <row r="90" spans="1:39" ht="18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</row>
    <row r="91" spans="1:39" ht="18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</row>
    <row r="92" spans="1:39" ht="18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</row>
    <row r="93" spans="1:39" ht="18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</row>
    <row r="94" spans="1:39" ht="18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</row>
    <row r="95" spans="1:39" ht="18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</row>
    <row r="96" spans="1:39" ht="18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</row>
    <row r="97" spans="1:39" ht="18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</row>
    <row r="98" spans="1:39" ht="1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</row>
    <row r="99" spans="1:39" ht="18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</row>
    <row r="100" spans="1:39" ht="18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</row>
    <row r="101" spans="1:39" ht="18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</row>
    <row r="102" spans="1:39" ht="18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</row>
    <row r="103" spans="1:39" ht="18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</row>
    <row r="104" spans="1:39" ht="18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</row>
    <row r="105" spans="1:39" ht="18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</row>
    <row r="106" spans="1:39" ht="18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</row>
    <row r="107" spans="1:39" ht="18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</row>
    <row r="108" spans="1:39" ht="1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</row>
    <row r="109" spans="1:39" ht="18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</row>
    <row r="110" spans="1:39" ht="18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</row>
    <row r="111" spans="1:39" ht="18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</row>
    <row r="112" spans="1:39" ht="18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</row>
    <row r="113" spans="1:39" ht="18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</row>
    <row r="114" spans="1:39" ht="18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</row>
    <row r="115" spans="1:39" ht="18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</row>
    <row r="116" spans="1:39" ht="18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</row>
    <row r="117" spans="1:39" ht="18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</row>
    <row r="118" spans="1:39" ht="1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</row>
    <row r="119" spans="1:39" ht="18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</row>
    <row r="120" spans="1:39" ht="18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</row>
    <row r="121" spans="1:39" ht="18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</row>
    <row r="122" spans="1:39" ht="18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</row>
    <row r="123" spans="1:39" ht="18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</row>
    <row r="124" spans="1:39" ht="18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</row>
    <row r="125" spans="1:39" ht="18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</row>
    <row r="126" spans="1:39" ht="18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</row>
    <row r="127" spans="1:39" ht="18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</row>
    <row r="128" spans="1:39" ht="1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</row>
    <row r="129" spans="1:39" ht="18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</row>
    <row r="130" spans="1:39" ht="18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</row>
    <row r="131" spans="1:39" ht="18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</row>
    <row r="132" spans="1:39" ht="18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</row>
    <row r="133" spans="1:39" ht="18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</row>
    <row r="134" spans="1:39" ht="18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</row>
    <row r="135" spans="1:39" ht="18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</row>
    <row r="136" spans="1:39" ht="18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</row>
    <row r="137" spans="1:39" ht="18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</row>
    <row r="138" spans="1:39" ht="1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</row>
    <row r="139" spans="1:39" ht="18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</row>
    <row r="140" spans="1:39" ht="18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</row>
    <row r="141" spans="1:39" ht="18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</row>
    <row r="142" spans="1:39" ht="18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</row>
    <row r="143" spans="1:39" ht="18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</row>
    <row r="144" spans="1:39" ht="18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</row>
    <row r="145" spans="1:39" ht="18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</row>
    <row r="146" spans="1:39" ht="18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</row>
    <row r="147" spans="1:39" ht="18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</row>
    <row r="148" spans="1:39" ht="1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</row>
    <row r="149" spans="1:39" ht="18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</row>
    <row r="150" spans="1:39" ht="18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</row>
    <row r="151" spans="1:39" ht="18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</row>
    <row r="152" spans="1:39" ht="18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</row>
    <row r="153" spans="1:39" ht="18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</row>
    <row r="154" spans="1:39" ht="18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</row>
    <row r="155" spans="1:39" ht="18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</row>
    <row r="156" spans="1:39" ht="18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</row>
    <row r="157" spans="1:39" ht="18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</row>
    <row r="158" spans="1:39" ht="1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</row>
    <row r="159" spans="1:39" ht="18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</row>
    <row r="160" spans="1:39" ht="18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</row>
    <row r="161" spans="1:39" ht="18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</row>
    <row r="162" spans="1:39" ht="18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</row>
    <row r="163" spans="1:39" ht="18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</row>
    <row r="164" spans="1:39" ht="18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</row>
    <row r="165" spans="1:39" ht="18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</row>
    <row r="166" spans="1:39" ht="18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</row>
    <row r="167" spans="1:39" ht="18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</row>
    <row r="168" spans="1:39" ht="1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</row>
    <row r="169" spans="1:39" ht="18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</row>
    <row r="170" spans="1:39" ht="18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</row>
    <row r="171" spans="1:39" ht="18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</row>
    <row r="172" spans="1:39" ht="18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</row>
    <row r="173" spans="1:39" ht="18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</row>
    <row r="174" spans="1:39" ht="18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</row>
    <row r="175" spans="1:39" ht="18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</row>
    <row r="176" spans="1:39" ht="18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</row>
    <row r="177" spans="1:39" ht="18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</row>
    <row r="178" spans="1:39" ht="1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</row>
    <row r="179" spans="1:39" ht="18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</row>
    <row r="180" spans="1:39" ht="18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</row>
    <row r="181" spans="1:39" ht="18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</row>
    <row r="182" spans="1:39" ht="18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</row>
    <row r="183" spans="1:39" ht="18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</row>
    <row r="184" spans="1:39" ht="18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</row>
    <row r="185" spans="1:39" ht="18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</row>
    <row r="186" spans="1:39" ht="18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</row>
    <row r="187" spans="1:39" ht="18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</row>
    <row r="188" spans="1:39" ht="1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</row>
    <row r="189" spans="1:39" ht="18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</row>
    <row r="190" spans="1:39" ht="18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</row>
    <row r="191" spans="1:39" ht="18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</row>
    <row r="192" spans="1:39" ht="18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</row>
    <row r="193" spans="1:39" ht="18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</row>
    <row r="194" spans="1:39" ht="18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</row>
    <row r="195" spans="1:39" ht="18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</row>
    <row r="196" spans="1:39" ht="18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</row>
    <row r="197" spans="1:39" ht="18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</row>
    <row r="198" spans="1:39" ht="1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</row>
    <row r="199" spans="1:39" ht="18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</row>
    <row r="200" spans="1:39" ht="18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</row>
    <row r="201" spans="1:39" ht="18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</row>
    <row r="202" spans="1:39" ht="18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</row>
    <row r="203" spans="1:39" ht="18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</row>
    <row r="204" spans="1:39" ht="18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</row>
    <row r="205" spans="1:39" ht="18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</row>
    <row r="206" spans="1:39" ht="18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</row>
    <row r="207" spans="1:39" ht="18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</row>
    <row r="208" spans="1:39" ht="1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</row>
    <row r="209" spans="1:39" ht="18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</row>
    <row r="210" spans="1:39" ht="18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</row>
    <row r="211" spans="1:39" ht="18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</row>
    <row r="212" spans="1:39" ht="18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</row>
    <row r="213" spans="1:39" ht="18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</row>
    <row r="214" spans="1:39" ht="18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</row>
    <row r="215" spans="1:39" ht="18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</row>
    <row r="216" spans="1:39" ht="18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</row>
    <row r="217" spans="1:39" ht="18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</row>
    <row r="218" spans="1:39" ht="18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</row>
    <row r="219" spans="1:39" ht="18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</row>
    <row r="220" spans="1:39" ht="18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</row>
    <row r="221" spans="1:39" ht="18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</row>
    <row r="222" spans="1:39" ht="18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</row>
    <row r="223" spans="1:39" ht="18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</row>
    <row r="224" spans="1:39" ht="18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</row>
    <row r="225" spans="1:39" ht="18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</row>
    <row r="226" spans="1:39" ht="18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</row>
    <row r="227" spans="1:39" ht="18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</row>
    <row r="228" spans="1:39" ht="1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</row>
    <row r="229" spans="1:39" ht="18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</row>
    <row r="230" spans="1:39" ht="18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</row>
    <row r="231" spans="1:39" ht="18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</row>
    <row r="232" spans="1:39" ht="18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</row>
    <row r="233" spans="1:39" ht="18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</row>
    <row r="234" spans="1:39" ht="18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</row>
    <row r="235" spans="1:39" ht="18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</row>
    <row r="236" spans="1:39" ht="18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</row>
    <row r="237" spans="1:39" ht="18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</row>
    <row r="238" spans="1:39" ht="18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</row>
    <row r="239" spans="1:39" ht="18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</row>
    <row r="240" spans="1:39" ht="18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</row>
    <row r="241" spans="1:39" ht="18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</row>
    <row r="242" spans="1:39" ht="18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</row>
    <row r="243" spans="1:39" ht="18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</row>
    <row r="244" spans="1:39" ht="18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</row>
    <row r="245" spans="1:39" ht="18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</row>
    <row r="246" spans="1:39" ht="18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</row>
    <row r="247" spans="1:39" ht="18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</row>
    <row r="248" spans="1:39" ht="1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</row>
    <row r="249" spans="1:39" ht="18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</row>
    <row r="250" spans="1:39" ht="18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</row>
    <row r="251" spans="1:39" ht="18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</row>
    <row r="252" spans="1:39" ht="18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</row>
    <row r="253" spans="1:39" ht="18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</row>
    <row r="254" spans="1:39" ht="18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</row>
    <row r="255" spans="1:39" ht="18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</row>
    <row r="256" spans="1:39" ht="18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</row>
    <row r="257" spans="1:39" ht="18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</row>
    <row r="258" spans="1:39" ht="1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</row>
    <row r="259" spans="1:39" ht="18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</row>
    <row r="260" spans="1:39" ht="18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</row>
    <row r="261" spans="1:39" ht="18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</row>
    <row r="262" spans="1:39" ht="18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</row>
    <row r="263" spans="1:39" ht="18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</row>
    <row r="264" spans="1:39" ht="18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</row>
    <row r="265" spans="1:39" ht="18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</row>
    <row r="266" spans="1:39" ht="18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</row>
    <row r="267" spans="1:39" ht="18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</row>
    <row r="268" spans="1:39" ht="1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</row>
    <row r="269" spans="1:39" ht="18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</row>
    <row r="270" spans="1:39" ht="18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</row>
    <row r="271" spans="1:39" ht="18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</row>
    <row r="272" spans="1:39" ht="18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</row>
    <row r="273" spans="1:39" ht="18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</row>
    <row r="274" spans="1:39" ht="18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</row>
    <row r="275" spans="1:39" ht="18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</row>
    <row r="276" spans="1:39" ht="18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</row>
    <row r="277" spans="1:39" ht="18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</row>
    <row r="278" spans="1:39" ht="18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</row>
    <row r="279" spans="1:39" ht="18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</row>
    <row r="280" spans="1:39" ht="18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</row>
    <row r="281" spans="1:39" ht="18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</row>
    <row r="282" spans="1:39" ht="18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</row>
    <row r="283" spans="1:39" ht="18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</row>
    <row r="284" spans="1:39" ht="18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</row>
    <row r="285" spans="1:39" ht="18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</row>
    <row r="286" spans="1:39" ht="18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</row>
    <row r="287" spans="1:39" ht="18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</row>
    <row r="288" spans="1:39" ht="18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</row>
    <row r="289" spans="1:39" ht="18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</row>
    <row r="290" spans="1:39" ht="18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</row>
    <row r="291" spans="1:39" ht="18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</row>
    <row r="292" spans="1:39" ht="18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</row>
    <row r="293" spans="1:39" ht="18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</row>
    <row r="294" spans="1:39" ht="18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</row>
    <row r="295" spans="1:39" ht="18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</row>
    <row r="296" spans="1:39" ht="18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</row>
    <row r="297" spans="1:39" ht="18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</row>
    <row r="298" spans="1:39" ht="18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</row>
    <row r="299" spans="1:39" ht="18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</row>
    <row r="300" spans="1:39" ht="18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</row>
    <row r="301" spans="1:39" ht="18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</row>
    <row r="302" spans="1:39" ht="18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</row>
    <row r="303" spans="1:39" ht="18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</row>
    <row r="304" spans="1:39" ht="18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</row>
    <row r="305" spans="1:39" ht="18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</row>
    <row r="306" spans="1:39" ht="18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</row>
    <row r="307" spans="1:39" ht="18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</row>
    <row r="308" spans="1:39" ht="18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</row>
    <row r="309" spans="1:39" ht="18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</row>
    <row r="310" spans="1:39" ht="18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</row>
    <row r="311" spans="1:39" ht="18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</row>
    <row r="312" spans="1:39" ht="18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</row>
    <row r="313" spans="1:39" ht="18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</row>
    <row r="314" spans="1:39" ht="18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</row>
    <row r="315" spans="1:39" ht="18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</row>
    <row r="316" spans="1:39" ht="18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</row>
    <row r="317" spans="1:39" ht="18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</row>
    <row r="318" spans="1:39" ht="18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</row>
    <row r="319" spans="1:39" ht="18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</row>
    <row r="320" spans="1:39" ht="18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</row>
    <row r="321" spans="1:39" ht="18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</row>
    <row r="322" spans="1:39" ht="18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</row>
    <row r="323" spans="1:39" ht="18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</row>
    <row r="324" spans="1:39" ht="18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</row>
    <row r="325" spans="1:39" ht="18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</row>
    <row r="326" spans="1:39" ht="18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</row>
    <row r="327" spans="1:39" ht="18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</row>
    <row r="328" spans="1:39" ht="18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</row>
    <row r="329" spans="1:39" ht="18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</row>
    <row r="330" spans="1:39" ht="18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</row>
    <row r="331" spans="1:39" ht="18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</row>
    <row r="332" spans="1:39" ht="18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</row>
    <row r="333" spans="1:39" ht="18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</row>
    <row r="334" spans="1:39" ht="18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</row>
    <row r="335" spans="1:39" ht="18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</row>
    <row r="336" spans="1:39" ht="18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</row>
    <row r="337" spans="1:39" ht="18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</row>
    <row r="338" spans="1:39" ht="18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</row>
    <row r="339" spans="1:39" ht="18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</row>
    <row r="340" spans="1:39" ht="18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</row>
    <row r="341" spans="1:39" ht="18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</row>
    <row r="342" spans="1:39" ht="18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</row>
    <row r="343" spans="1:39" ht="18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</row>
    <row r="344" spans="1:39" ht="18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</row>
    <row r="345" spans="1:39" ht="18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</row>
    <row r="346" spans="1:39" ht="18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</row>
    <row r="347" spans="1:39" ht="18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</row>
    <row r="348" spans="1:39" ht="18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</row>
    <row r="349" spans="1:39" ht="18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</row>
    <row r="350" spans="1:39" ht="18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</row>
    <row r="351" spans="1:39" ht="18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</row>
    <row r="352" spans="1:39" ht="18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</row>
    <row r="353" spans="1:39" ht="18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</row>
    <row r="354" spans="1:39" ht="18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</row>
    <row r="355" spans="1:39" ht="18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</row>
    <row r="356" spans="1:39" ht="18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</row>
    <row r="357" spans="1:39" ht="18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</row>
    <row r="358" spans="1:39" ht="18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</row>
    <row r="359" spans="1:39" ht="18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</row>
    <row r="360" spans="1:39" ht="18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</row>
    <row r="361" spans="1:39" ht="18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</row>
    <row r="362" spans="1:39" ht="18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</row>
    <row r="363" spans="1:39" ht="18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</row>
    <row r="364" spans="1:39" ht="18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</row>
    <row r="365" spans="1:39" ht="18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</row>
    <row r="366" spans="1:39" ht="18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</row>
    <row r="367" spans="1:39" ht="18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</row>
    <row r="368" spans="1:39" ht="18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</row>
    <row r="369" spans="1:39" ht="18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</row>
    <row r="370" spans="1:39" ht="18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</row>
    <row r="371" spans="1:39" ht="18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</row>
    <row r="372" spans="1:39" ht="18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</row>
    <row r="373" spans="1:39" ht="18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</row>
    <row r="374" spans="1:39" ht="18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</row>
    <row r="375" spans="1:39" ht="18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</row>
    <row r="376" spans="1:39" ht="18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</row>
    <row r="377" spans="1:39" ht="18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</row>
    <row r="378" spans="1:39" ht="18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</row>
    <row r="379" spans="1:39" ht="18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</row>
    <row r="380" spans="1:39" ht="18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</row>
    <row r="381" spans="1:39" ht="18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</row>
    <row r="382" spans="1:39" ht="18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</row>
    <row r="383" spans="1:39" ht="18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</row>
    <row r="384" spans="1:39" ht="18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</row>
    <row r="385" spans="1:39" ht="18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</row>
    <row r="386" spans="1:39" ht="18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</row>
    <row r="387" spans="1:39" ht="18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</row>
    <row r="388" spans="1:39" ht="18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</row>
    <row r="389" spans="1:39" ht="18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</row>
    <row r="390" spans="1:39" ht="18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</row>
    <row r="391" spans="1:39" ht="18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</row>
    <row r="392" spans="1:39" ht="18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</row>
    <row r="393" spans="1:39" ht="18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</row>
    <row r="394" spans="1:39" ht="18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</row>
    <row r="395" spans="1:39" ht="18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</row>
    <row r="396" spans="1:39" ht="18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</row>
    <row r="397" spans="1:39" ht="18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</row>
    <row r="398" spans="1:39" ht="18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</row>
    <row r="399" spans="1:39" ht="18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</row>
    <row r="400" spans="1:39" ht="18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</row>
    <row r="401" spans="1:39" ht="18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</row>
    <row r="402" spans="1:39" ht="18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</row>
    <row r="403" spans="1:39" ht="18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</row>
    <row r="404" spans="1:39" ht="18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</row>
    <row r="405" spans="1:39" ht="18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</row>
    <row r="406" spans="1:39" ht="18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</row>
    <row r="407" spans="1:39" ht="18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</row>
    <row r="408" spans="1:39" ht="18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</row>
    <row r="409" spans="1:39" ht="18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</row>
    <row r="410" spans="1:39" ht="18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</row>
    <row r="411" spans="1:39" ht="18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</row>
    <row r="412" spans="1:39" ht="18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</row>
    <row r="413" spans="1:39" ht="18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</row>
    <row r="414" spans="1:39" ht="18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</row>
    <row r="415" spans="1:39" ht="18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</row>
    <row r="416" spans="1:39" ht="18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</row>
    <row r="417" spans="1:39" ht="18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</row>
    <row r="418" spans="1:39" ht="18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</row>
    <row r="419" spans="1:39" ht="18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</row>
    <row r="420" spans="1:39" ht="18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</row>
    <row r="421" spans="1:39" ht="18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</row>
    <row r="422" spans="1:39" ht="18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</row>
    <row r="423" spans="1:39" ht="18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</row>
    <row r="424" spans="1:39" ht="18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</row>
    <row r="425" spans="1:39" ht="18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</row>
    <row r="426" spans="1:39" ht="18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</row>
    <row r="427" spans="1:39" ht="18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</row>
    <row r="428" spans="1:39" ht="18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</row>
    <row r="429" spans="1:39" ht="18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</row>
    <row r="430" spans="1:39" ht="18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</row>
    <row r="431" spans="1:39" ht="18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</row>
    <row r="432" spans="1:39" ht="18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</row>
    <row r="433" spans="1:39" ht="18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</row>
    <row r="434" spans="1:39" ht="18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</row>
    <row r="435" spans="1:39" ht="18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</row>
    <row r="436" spans="1:39" ht="18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</row>
    <row r="437" spans="1:39" ht="18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</row>
    <row r="438" spans="1:39" ht="18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</row>
    <row r="439" spans="1:39" ht="18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</row>
    <row r="440" spans="1:39" ht="18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</row>
    <row r="441" spans="1:39" ht="18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</row>
    <row r="442" spans="1:39" ht="18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</row>
    <row r="443" spans="1:39" ht="18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</row>
    <row r="444" spans="1:39" ht="18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</row>
    <row r="445" spans="1:39" ht="18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</row>
    <row r="446" spans="1:39" ht="18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</row>
    <row r="447" spans="1:39" ht="18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</row>
    <row r="448" spans="1:39" ht="18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</row>
    <row r="449" spans="1:39" ht="18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</row>
    <row r="450" spans="1:39" ht="18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</row>
    <row r="451" spans="1:39" ht="18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</row>
    <row r="452" spans="1:39" ht="18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</row>
    <row r="453" spans="1:39" ht="18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</row>
    <row r="454" spans="1:39" ht="18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</row>
    <row r="455" spans="1:39" ht="18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</row>
    <row r="456" spans="1:39" ht="18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</row>
    <row r="457" spans="1:39" ht="18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</row>
    <row r="458" spans="1:39" ht="18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</row>
    <row r="459" spans="1:39" ht="18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</row>
    <row r="460" spans="1:39" ht="18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</row>
    <row r="461" spans="1:39" ht="18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</row>
    <row r="462" spans="1:39" ht="18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</row>
    <row r="463" spans="1:39" ht="18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</row>
    <row r="464" spans="1:39" ht="18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</row>
    <row r="465" spans="1:39" ht="18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</row>
    <row r="466" spans="1:39" ht="18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</row>
    <row r="467" spans="1:39" ht="18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</row>
    <row r="468" spans="1:39" ht="18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</row>
    <row r="469" spans="1:39" ht="18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</row>
    <row r="470" spans="1:39" ht="18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</row>
    <row r="471" spans="1:39" ht="18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</row>
    <row r="472" spans="1:39" ht="18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</row>
    <row r="473" spans="1:39" ht="18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</row>
    <row r="474" spans="1:39" ht="18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</row>
    <row r="475" spans="1:39" ht="18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</row>
    <row r="476" spans="1:39" ht="18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</row>
    <row r="477" spans="1:39" ht="18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</row>
    <row r="478" spans="1:39" ht="18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</row>
    <row r="479" spans="1:39" ht="18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</row>
    <row r="480" spans="1:39" ht="18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</row>
    <row r="481" spans="1:39" ht="18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</row>
    <row r="482" spans="1:39" ht="18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</row>
    <row r="483" spans="1:39" ht="18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</row>
    <row r="484" spans="1:39" ht="18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</row>
    <row r="485" spans="1:39" ht="18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</row>
    <row r="486" spans="1:39" ht="18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</row>
    <row r="487" spans="1:39" ht="18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</row>
    <row r="488" spans="1:39" ht="18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</row>
    <row r="489" spans="1:39" ht="18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</row>
    <row r="490" spans="1:39" ht="18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</row>
    <row r="491" spans="1:39" ht="18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</row>
    <row r="492" spans="1:39" ht="18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</row>
    <row r="493" spans="1:39" ht="18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</row>
    <row r="494" spans="1:39" ht="18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</row>
    <row r="495" spans="1:39" ht="18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</row>
    <row r="496" spans="1:39" ht="18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</row>
    <row r="497" spans="1:39" ht="18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</row>
    <row r="498" spans="1:39" ht="18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</row>
    <row r="499" spans="1:39" ht="18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</row>
    <row r="500" spans="1:39" ht="18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</row>
    <row r="501" spans="1:39" ht="18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</row>
    <row r="502" spans="1:39" ht="18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</row>
    <row r="503" spans="1:39" ht="18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</row>
    <row r="504" spans="1:39" ht="18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</row>
    <row r="505" spans="1:39" ht="18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</row>
    <row r="506" spans="1:39" ht="18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</row>
    <row r="507" spans="1:39" ht="18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</row>
    <row r="508" spans="1:39" ht="18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</row>
    <row r="509" spans="1:39" ht="18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</row>
    <row r="510" spans="1:39" ht="18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</row>
    <row r="511" spans="1:39" ht="18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</row>
    <row r="512" spans="1:39" ht="18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</row>
    <row r="513" spans="1:39" ht="18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</row>
    <row r="514" spans="1:39" ht="18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</row>
    <row r="515" spans="1:39" ht="18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</row>
    <row r="516" spans="1:39" ht="18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</row>
    <row r="517" spans="1:39" ht="18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</row>
    <row r="518" spans="1:39" ht="18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</row>
    <row r="519" spans="1:39" ht="18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</row>
    <row r="520" spans="1:39" ht="18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</row>
    <row r="521" spans="1:39" ht="18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</row>
    <row r="522" spans="1:39" ht="18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</row>
    <row r="523" spans="1:39" ht="18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</row>
    <row r="524" spans="1:39" ht="18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</row>
    <row r="525" spans="1:39" ht="18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</row>
    <row r="526" spans="1:39" ht="18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</row>
    <row r="527" spans="1:39" ht="18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</row>
    <row r="528" spans="1:39" ht="18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</row>
    <row r="529" spans="1:39" ht="18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</row>
    <row r="530" spans="1:39" ht="18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</row>
    <row r="531" spans="1:39" ht="18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</row>
    <row r="532" spans="1:39" ht="18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</row>
    <row r="533" spans="1:39" ht="18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</row>
    <row r="534" spans="1:39" ht="18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</row>
    <row r="535" spans="1:39" ht="18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</row>
    <row r="536" spans="1:39" ht="18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</row>
    <row r="537" spans="1:39" ht="18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</row>
    <row r="538" spans="1:39" ht="18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</row>
    <row r="539" spans="1:39" ht="18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</row>
    <row r="540" spans="1:39" ht="18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</row>
    <row r="541" spans="1:39" ht="18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</row>
    <row r="542" spans="1:39" ht="18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</row>
    <row r="543" spans="1:39" ht="18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</row>
    <row r="544" spans="1:39" ht="18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</row>
    <row r="545" spans="1:39" ht="18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</row>
    <row r="546" spans="1:39" ht="18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</row>
    <row r="547" spans="1:39" ht="18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</row>
    <row r="548" spans="1:39" ht="18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</row>
    <row r="549" spans="1:39" ht="18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</row>
    <row r="550" spans="1:39" ht="18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</row>
    <row r="551" spans="1:39" ht="18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</row>
    <row r="552" spans="1:39" ht="18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</row>
    <row r="553" spans="1:39" ht="18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</row>
    <row r="554" spans="1:39" ht="18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</row>
    <row r="555" spans="1:39" ht="18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</row>
    <row r="556" spans="1:39" ht="18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</row>
    <row r="557" spans="1:39" ht="18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</row>
    <row r="558" spans="1:39" ht="18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</row>
    <row r="559" spans="1:39" ht="18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</row>
    <row r="560" spans="1:39" ht="18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</row>
    <row r="561" spans="1:39" ht="18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</row>
    <row r="562" spans="1:39" ht="18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</row>
    <row r="563" spans="1:39" ht="18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</row>
    <row r="564" spans="1:39" ht="18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</row>
    <row r="565" spans="1:39" ht="18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</row>
    <row r="566" spans="1:39" ht="18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</row>
    <row r="567" spans="1:39" ht="18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</row>
    <row r="568" spans="1:39" ht="18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</row>
    <row r="569" spans="1:39" ht="18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</row>
    <row r="570" spans="1:39" ht="18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</row>
    <row r="571" spans="1:39" ht="18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</row>
    <row r="572" spans="1:39" ht="18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</row>
    <row r="573" spans="1:39" ht="18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</row>
    <row r="574" spans="1:39" ht="18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</row>
    <row r="575" spans="1:39" ht="18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</row>
    <row r="576" spans="1:39" ht="18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</row>
    <row r="577" spans="1:39" ht="18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</row>
    <row r="578" spans="1:39" ht="18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</row>
    <row r="579" spans="1:39" ht="18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</row>
    <row r="580" spans="1:39" ht="18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</row>
    <row r="581" spans="1:39" ht="18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</row>
    <row r="582" spans="1:39" ht="18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</row>
    <row r="583" spans="1:39" ht="18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</row>
    <row r="584" spans="1:39" ht="18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</row>
    <row r="585" spans="1:39" ht="18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</row>
    <row r="586" spans="1:39" ht="18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</row>
    <row r="587" spans="1:39" ht="18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</row>
    <row r="588" spans="1:39" ht="18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</row>
    <row r="589" spans="1:39" ht="18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</row>
    <row r="590" spans="1:39" ht="18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</row>
    <row r="591" spans="1:39" ht="18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</row>
    <row r="592" spans="1:39" ht="18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</row>
    <row r="593" spans="1:39" ht="18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</row>
    <row r="594" spans="1:39" ht="18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</row>
    <row r="595" spans="1:39" ht="18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</row>
    <row r="596" spans="1:39" ht="18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</row>
    <row r="597" spans="1:39" ht="18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</row>
    <row r="598" spans="1:39" ht="18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</row>
    <row r="599" spans="1:39" ht="18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</row>
    <row r="600" spans="1:39" ht="18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</row>
    <row r="601" spans="1:39" ht="18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</row>
    <row r="602" spans="1:39" ht="18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</row>
    <row r="603" spans="1:39" ht="18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</row>
    <row r="604" spans="1:39" ht="18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</row>
    <row r="605" spans="1:39" ht="18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</row>
    <row r="606" spans="1:39" ht="18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</row>
    <row r="607" spans="1:39" ht="18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</row>
    <row r="608" spans="1:39" ht="18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</row>
    <row r="609" spans="1:39" ht="18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</row>
    <row r="610" spans="1:39" ht="18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</row>
    <row r="611" spans="1:39" ht="18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</row>
    <row r="612" spans="1:39" ht="18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</row>
    <row r="613" spans="1:39" ht="18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</row>
    <row r="614" spans="1:39" ht="18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</row>
    <row r="615" spans="1:39" ht="18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</row>
    <row r="616" spans="1:39" ht="18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</row>
    <row r="617" spans="1:39" ht="18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</row>
    <row r="618" spans="1:39" ht="18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</row>
    <row r="619" spans="1:39" ht="18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</row>
    <row r="620" spans="1:39" ht="18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</row>
    <row r="621" spans="1:39" ht="18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</row>
    <row r="622" spans="1:39" ht="18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</row>
    <row r="623" spans="1:39" ht="18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</row>
    <row r="624" spans="1:39" ht="18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</row>
    <row r="625" spans="1:39" ht="18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</row>
    <row r="626" spans="1:39" ht="18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</row>
    <row r="627" spans="1:39" ht="18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</row>
    <row r="628" spans="1:39" ht="18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</row>
    <row r="629" spans="1:39" ht="18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</row>
    <row r="630" spans="1:39" ht="18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</row>
    <row r="631" spans="1:39" ht="18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</row>
    <row r="632" spans="1:39" ht="18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</row>
    <row r="633" spans="1:39" ht="18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</row>
    <row r="634" spans="1:39" ht="18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</row>
    <row r="635" spans="1:39" ht="18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</row>
    <row r="636" spans="1:39" ht="18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</row>
    <row r="637" spans="1:39" ht="18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</row>
    <row r="638" spans="1:39" ht="18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</row>
    <row r="639" spans="1:39" ht="18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</row>
    <row r="640" spans="1:39" ht="18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</row>
    <row r="641" spans="1:39" ht="18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</row>
    <row r="642" spans="1:39" ht="18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</row>
    <row r="643" spans="1:39" ht="18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</row>
    <row r="644" spans="1:39" ht="18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</row>
    <row r="645" spans="1:39" ht="18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</row>
    <row r="646" spans="1:39" ht="18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</row>
    <row r="647" spans="1:39" ht="18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</row>
    <row r="648" spans="1:39" ht="18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</row>
    <row r="649" spans="1:39" ht="18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</row>
    <row r="650" spans="1:39" ht="18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</row>
    <row r="651" spans="1:39" ht="18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</row>
    <row r="652" spans="1:39" ht="18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</row>
    <row r="653" spans="1:39" ht="18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</row>
    <row r="654" spans="1:39" ht="18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</row>
    <row r="655" spans="1:39" ht="18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</row>
    <row r="656" spans="1:39" ht="18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</row>
    <row r="657" spans="1:39" ht="18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</row>
    <row r="658" spans="1:39" ht="18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</row>
    <row r="659" spans="1:39" ht="18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</row>
    <row r="660" spans="1:39" ht="18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</row>
    <row r="661" spans="1:39" ht="18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</row>
    <row r="662" spans="1:39" ht="18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</row>
    <row r="663" spans="1:39" ht="18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</row>
    <row r="664" spans="1:39" ht="18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</row>
    <row r="665" spans="1:39" ht="18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</row>
    <row r="666" spans="1:39" ht="18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</row>
    <row r="667" spans="1:39" ht="18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</row>
    <row r="668" spans="1:39" ht="18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</row>
    <row r="669" spans="1:39" ht="18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</row>
    <row r="670" spans="1:39" ht="18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</row>
    <row r="671" spans="1:39" ht="18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</row>
    <row r="672" spans="1:39" ht="18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</row>
    <row r="673" spans="1:39" ht="18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</row>
    <row r="674" spans="1:39" ht="18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</row>
    <row r="675" spans="1:39" ht="18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</row>
    <row r="676" spans="1:39" ht="18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</row>
    <row r="677" spans="1:39" ht="18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</row>
    <row r="678" spans="1:39" ht="18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</row>
    <row r="679" spans="1:39" ht="18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</row>
    <row r="680" spans="1:39" ht="18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</row>
    <row r="681" spans="1:39" ht="18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</row>
    <row r="682" spans="1:39" ht="18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</row>
    <row r="683" spans="1:39" ht="18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</row>
    <row r="684" spans="1:39" ht="18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</row>
    <row r="685" spans="1:39" ht="18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</row>
    <row r="686" spans="1:39" ht="18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</row>
    <row r="687" spans="1:39" ht="18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</row>
    <row r="688" spans="1:39" ht="18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</row>
    <row r="689" spans="1:39" ht="18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</row>
    <row r="690" spans="1:39" ht="18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</row>
    <row r="691" spans="1:39" ht="18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</row>
    <row r="692" spans="1:39" ht="18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</row>
    <row r="693" spans="1:39" ht="18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</row>
    <row r="694" spans="1:39" ht="18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</row>
    <row r="695" spans="1:39" ht="18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</row>
    <row r="696" spans="1:39" ht="18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</row>
    <row r="697" spans="1:39" ht="18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</row>
    <row r="698" spans="1:39" ht="18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</row>
    <row r="699" spans="1:39" ht="18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</row>
    <row r="700" spans="1:39" ht="18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</row>
    <row r="701" spans="1:39" ht="18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</row>
    <row r="702" spans="1:39" ht="18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</row>
    <row r="703" spans="1:39" ht="18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</row>
    <row r="704" spans="1:39" ht="18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</row>
    <row r="705" spans="1:39" ht="18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</row>
    <row r="706" spans="1:39" ht="18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</row>
    <row r="707" spans="1:39" ht="18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</row>
    <row r="708" spans="1:39" ht="18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</row>
    <row r="709" spans="1:39" ht="18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</row>
    <row r="710" spans="1:39" ht="18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</row>
    <row r="711" spans="1:39" ht="18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</row>
    <row r="712" spans="1:39" ht="18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</row>
    <row r="713" spans="1:39" ht="18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</row>
    <row r="714" spans="1:39" ht="18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</row>
    <row r="715" spans="1:39" ht="18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</row>
    <row r="716" spans="1:39" ht="18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</row>
    <row r="717" spans="1:39" ht="18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</row>
    <row r="718" spans="1:39" ht="18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</row>
    <row r="719" spans="1:39" ht="18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</row>
    <row r="720" spans="1:39" ht="18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</row>
    <row r="721" spans="1:39" ht="18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</row>
    <row r="722" spans="1:39" ht="18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</row>
    <row r="723" spans="1:39" ht="18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</row>
    <row r="724" spans="1:39" ht="18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</row>
    <row r="725" spans="1:39" ht="18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</row>
    <row r="726" spans="1:39" ht="18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</row>
    <row r="727" spans="1:39" ht="18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</row>
    <row r="728" spans="1:39" ht="18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</row>
    <row r="729" spans="1:39" ht="18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</row>
    <row r="730" spans="1:39" ht="18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</row>
    <row r="731" spans="1:39" ht="18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</row>
    <row r="732" spans="1:39" ht="18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</row>
    <row r="733" spans="1:39" ht="18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</row>
    <row r="734" spans="1:39" ht="18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</row>
    <row r="735" spans="1:39" ht="18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</row>
    <row r="736" spans="1:39" ht="18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</row>
    <row r="737" spans="1:39" ht="18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</row>
    <row r="738" spans="1:39" ht="18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</row>
    <row r="739" spans="1:39" ht="18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</row>
    <row r="740" spans="1:39" ht="18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</row>
    <row r="741" spans="1:39" ht="18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</row>
    <row r="742" spans="1:39" ht="18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</row>
    <row r="743" spans="1:39" ht="18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</row>
    <row r="744" spans="1:39" ht="18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</row>
    <row r="745" spans="1:39" ht="18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</row>
    <row r="746" spans="1:39" ht="18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</row>
    <row r="747" spans="1:39" ht="18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</row>
    <row r="748" spans="1:39" ht="18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</row>
    <row r="749" spans="1:39" ht="18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</row>
    <row r="750" spans="1:39" ht="18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</row>
    <row r="751" spans="1:39" ht="18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</row>
    <row r="752" spans="1:39" ht="18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</row>
    <row r="753" spans="1:39" ht="18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</row>
    <row r="754" spans="1:39" ht="18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</row>
    <row r="755" spans="1:39" ht="18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</row>
    <row r="756" spans="1:39" ht="18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</row>
    <row r="757" spans="1:39" ht="18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</row>
    <row r="758" spans="1:39" ht="18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</row>
    <row r="759" spans="1:39" ht="18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</row>
    <row r="760" spans="1:39" ht="18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</row>
    <row r="761" spans="1:39" ht="18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</row>
    <row r="762" spans="1:39" ht="18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</row>
    <row r="763" spans="1:39" ht="18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</row>
    <row r="764" spans="1:39" ht="18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</row>
    <row r="765" spans="1:39" ht="18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</row>
    <row r="766" spans="1:39" ht="18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</row>
    <row r="767" spans="1:39" ht="18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</row>
    <row r="768" spans="1:39" ht="18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</row>
    <row r="769" spans="1:39" ht="18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</row>
    <row r="770" spans="1:39" ht="18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</row>
    <row r="771" spans="1:39" ht="18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</row>
    <row r="772" spans="1:39" ht="18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</row>
    <row r="773" spans="1:39" ht="18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</row>
    <row r="774" spans="1:39" ht="18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</row>
    <row r="775" spans="1:39" ht="18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</row>
    <row r="776" spans="1:39" ht="18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</row>
    <row r="777" spans="1:39" ht="18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</row>
    <row r="778" spans="1:39" ht="18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</row>
    <row r="779" spans="1:39" ht="18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</row>
    <row r="780" spans="1:39" ht="18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</row>
    <row r="781" spans="1:39" ht="18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</row>
    <row r="782" spans="1:39" ht="18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</row>
    <row r="783" spans="1:39" ht="18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</row>
    <row r="784" spans="1:39" ht="18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</row>
    <row r="785" spans="1:39" ht="18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</row>
    <row r="786" spans="1:39" ht="18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</row>
    <row r="787" spans="1:39" ht="18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</row>
    <row r="788" spans="1:39" ht="18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</row>
    <row r="789" spans="1:39" ht="18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</row>
    <row r="790" spans="1:39" ht="18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</row>
    <row r="791" spans="1:39" ht="18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</row>
    <row r="792" spans="1:39" ht="18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</row>
    <row r="793" spans="1:39" ht="18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</row>
    <row r="794" spans="1:39" ht="18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</row>
    <row r="795" spans="1:39" ht="18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</row>
    <row r="796" spans="1:39" ht="18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</row>
    <row r="797" spans="1:39" ht="18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</row>
    <row r="798" spans="1:39" ht="18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</row>
    <row r="799" spans="1:39" ht="18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</row>
    <row r="800" spans="1:39" ht="18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</row>
    <row r="801" spans="1:39" ht="18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</row>
    <row r="802" spans="1:39" ht="18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</row>
    <row r="803" spans="1:39" ht="18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</row>
    <row r="804" spans="1:39" ht="18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</row>
    <row r="805" spans="1:39" ht="18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</row>
    <row r="806" spans="1:39" ht="18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</row>
    <row r="807" spans="1:39" ht="18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</row>
    <row r="808" spans="1:39" ht="18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</row>
    <row r="809" spans="1:39" ht="18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</row>
    <row r="810" spans="1:39" ht="18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</row>
    <row r="811" spans="1:39" ht="18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</row>
    <row r="812" spans="1:39" ht="18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</row>
    <row r="813" spans="1:39" ht="18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</row>
    <row r="814" spans="1:39" ht="18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</row>
    <row r="815" spans="1:39" ht="18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</row>
    <row r="816" spans="1:39" ht="18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</row>
    <row r="817" spans="1:39" ht="18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</row>
    <row r="818" spans="1:39" ht="18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</row>
    <row r="819" spans="1:39" ht="18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</row>
    <row r="820" spans="1:39" ht="18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</row>
    <row r="821" spans="1:39" ht="18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</row>
    <row r="822" spans="1:39" ht="18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</row>
    <row r="823" spans="1:39" ht="18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</row>
    <row r="824" spans="1:39" ht="18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</row>
    <row r="825" spans="1:39" ht="18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</row>
    <row r="826" spans="1:39" ht="18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</row>
    <row r="827" spans="1:39" ht="18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</row>
    <row r="828" spans="1:39" ht="18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</row>
    <row r="829" spans="1:39" ht="18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</row>
    <row r="830" spans="1:39" ht="18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</row>
    <row r="831" spans="1:39" ht="18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</row>
    <row r="832" spans="1:39" ht="18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</row>
    <row r="833" spans="1:39" ht="18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</row>
    <row r="834" spans="1:39" ht="18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</row>
    <row r="835" spans="1:39" ht="18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</row>
    <row r="836" spans="1:39" ht="18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</row>
    <row r="837" spans="1:39" ht="18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</row>
    <row r="838" spans="1:39" ht="18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</row>
    <row r="839" spans="1:39" ht="18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</row>
    <row r="840" spans="1:39" ht="18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</row>
    <row r="841" spans="1:39" ht="18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</row>
    <row r="842" spans="1:39" ht="18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</row>
    <row r="843" spans="1:39" ht="18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</row>
    <row r="844" spans="1:39" ht="18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</row>
    <row r="845" spans="1:39" ht="18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</row>
    <row r="846" spans="1:39" ht="18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</row>
    <row r="847" spans="1:39" ht="18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</row>
    <row r="848" spans="1:39" ht="18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</row>
    <row r="849" spans="1:39" ht="18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</row>
    <row r="850" spans="1:39" ht="18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</row>
    <row r="851" spans="1:39" ht="18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</row>
    <row r="852" spans="1:39" ht="18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</row>
    <row r="853" spans="1:39" ht="18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</row>
    <row r="854" spans="1:39" ht="18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</row>
    <row r="855" spans="1:39" ht="18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</row>
    <row r="856" spans="1:39" ht="18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</row>
    <row r="857" spans="1:39" ht="18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</row>
    <row r="858" spans="1:39" ht="18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</row>
    <row r="859" spans="1:39" ht="18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</row>
    <row r="860" spans="1:39" ht="18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</row>
    <row r="861" spans="1:39" ht="18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</row>
    <row r="862" spans="1:39" ht="18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</row>
    <row r="863" spans="1:39" ht="18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</row>
    <row r="864" spans="1:39" ht="18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</row>
    <row r="865" spans="1:39" ht="18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</row>
    <row r="866" spans="1:39" ht="18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</row>
    <row r="867" spans="1:39" ht="18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</row>
    <row r="868" spans="1:39" ht="18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</row>
    <row r="869" spans="1:39" ht="18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</row>
    <row r="870" spans="1:39" ht="18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</row>
    <row r="871" spans="1:39" ht="18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</row>
    <row r="872" spans="1:39" ht="18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</row>
    <row r="873" spans="1:39" ht="18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</row>
    <row r="874" spans="1:39" ht="18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</row>
    <row r="875" spans="1:39" ht="18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</row>
    <row r="876" spans="1:39" ht="18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</row>
    <row r="877" spans="1:39" ht="18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</row>
    <row r="878" spans="1:39" ht="18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</row>
    <row r="879" spans="1:39" ht="18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</row>
    <row r="880" spans="1:39" ht="18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</row>
    <row r="881" spans="1:39" ht="18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</row>
    <row r="882" spans="1:39" ht="18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</row>
    <row r="883" spans="1:39" ht="18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</row>
    <row r="884" spans="1:39" ht="18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</row>
    <row r="885" spans="1:39" ht="18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</row>
    <row r="886" spans="1:39" ht="18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</row>
    <row r="887" spans="1:39" ht="18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</row>
    <row r="888" spans="1:39" ht="18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</row>
    <row r="889" spans="1:39" ht="18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</row>
    <row r="890" spans="1:39" ht="18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</row>
    <row r="891" spans="1:39" ht="18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</row>
    <row r="892" spans="1:39" ht="18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</row>
    <row r="893" spans="1:39" ht="18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</row>
    <row r="894" spans="1:39" ht="18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</row>
    <row r="895" spans="1:39" ht="18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</row>
    <row r="896" spans="1:39" ht="18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</row>
    <row r="897" spans="1:39" ht="18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</row>
    <row r="898" spans="1:39" ht="18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</row>
    <row r="899" spans="1:39" ht="18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</row>
    <row r="900" spans="1:39" ht="18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</row>
    <row r="901" spans="1:39" ht="18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</row>
    <row r="902" spans="1:39" ht="18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</row>
    <row r="903" spans="1:39" ht="18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</row>
    <row r="904" spans="1:39" ht="18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</row>
    <row r="905" spans="1:39" ht="18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</row>
    <row r="906" spans="1:39" ht="18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</row>
    <row r="907" spans="1:39" ht="18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</row>
    <row r="908" spans="1:39" ht="18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</row>
    <row r="909" spans="1:39" ht="18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</row>
    <row r="910" spans="1:39" ht="18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</row>
    <row r="911" spans="1:39" ht="18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</row>
    <row r="912" spans="1:39" ht="18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</row>
    <row r="913" spans="1:39" ht="18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</row>
    <row r="914" spans="1:39" ht="18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</row>
    <row r="915" spans="1:39" ht="18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</row>
    <row r="916" spans="1:39" ht="18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</row>
    <row r="917" spans="1:39" ht="18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</row>
    <row r="918" spans="1:39" ht="18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</row>
    <row r="919" spans="1:39" ht="18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</row>
    <row r="920" spans="1:39" ht="18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</row>
    <row r="921" spans="1:39" ht="18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</row>
    <row r="922" spans="1:39" ht="18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</row>
    <row r="923" spans="1:39" ht="18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</row>
    <row r="924" spans="1:39" ht="18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</row>
    <row r="925" spans="1:39" ht="18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</row>
    <row r="926" spans="1:39" ht="18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</row>
    <row r="927" spans="1:39" ht="18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</row>
    <row r="928" spans="1:39" ht="18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</row>
    <row r="929" spans="1:39" ht="18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</row>
    <row r="930" spans="1:39" ht="18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</row>
    <row r="931" spans="1:39" ht="18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</row>
    <row r="932" spans="1:39" ht="18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</row>
    <row r="933" spans="1:39" ht="18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</row>
    <row r="934" spans="1:39" ht="18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</row>
    <row r="935" spans="1:39" ht="18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</row>
    <row r="936" spans="1:39" ht="18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</row>
    <row r="937" spans="1:39" ht="18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</row>
    <row r="938" spans="1:39" ht="18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</row>
    <row r="939" spans="1:39" ht="18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</row>
    <row r="940" spans="1:39" ht="18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</row>
    <row r="941" spans="1:39" ht="18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</row>
    <row r="942" spans="1:39" ht="18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</row>
    <row r="943" spans="1:39" ht="18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</row>
    <row r="944" spans="1:39" ht="18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</row>
    <row r="945" spans="1:39" ht="18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</row>
    <row r="946" spans="1:39" ht="18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</row>
    <row r="947" spans="1:39" ht="18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</row>
    <row r="948" spans="1:39" ht="18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</row>
    <row r="949" spans="1:39" ht="18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</row>
    <row r="950" spans="1:39" ht="18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</row>
    <row r="951" spans="1:39" ht="18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</row>
    <row r="952" spans="1:39" ht="18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</row>
    <row r="953" spans="1:39" ht="18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</row>
    <row r="954" spans="1:39" ht="18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</row>
    <row r="955" spans="1:39" ht="18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</row>
    <row r="956" spans="1:39" ht="18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</row>
    <row r="957" spans="1:39" ht="18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</row>
    <row r="958" spans="1:39" ht="18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</row>
    <row r="959" spans="1:39" ht="18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</row>
    <row r="960" spans="1:39" ht="18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</row>
    <row r="961" spans="1:39" ht="18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</row>
    <row r="962" spans="1:39" ht="18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</row>
    <row r="963" spans="1:39" ht="18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</row>
    <row r="964" spans="1:39" ht="18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</row>
    <row r="965" spans="1:39" ht="18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</row>
    <row r="966" spans="1:39" ht="18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</row>
    <row r="967" spans="1:39" ht="18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</row>
    <row r="968" spans="1:39" ht="18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</row>
    <row r="969" spans="1:39" ht="18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</row>
    <row r="970" spans="1:39" ht="18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</row>
    <row r="971" spans="1:39" ht="18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</row>
    <row r="972" spans="1:39" ht="18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</row>
    <row r="973" spans="1:39" ht="18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</row>
    <row r="974" spans="1:39" ht="18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</row>
    <row r="975" spans="1:39" ht="18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</row>
    <row r="976" spans="1:39" ht="18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</row>
    <row r="977" spans="1:39" ht="18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</row>
    <row r="978" spans="1:39" ht="18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</row>
    <row r="979" spans="1:39" ht="18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</row>
    <row r="980" spans="1:39" ht="18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</row>
    <row r="981" spans="1:39" ht="18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</row>
    <row r="982" spans="1:39" ht="18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</row>
    <row r="983" spans="1:39" ht="18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</row>
    <row r="984" spans="1:39" ht="18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</row>
    <row r="985" spans="1:39" ht="18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</row>
    <row r="986" spans="1:39" ht="18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</row>
    <row r="987" spans="1:39" ht="18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</row>
    <row r="988" spans="1:39" ht="18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</row>
    <row r="989" spans="1:39" ht="18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</row>
    <row r="990" spans="1:39" ht="18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</row>
    <row r="991" spans="1:39" ht="18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</row>
    <row r="992" spans="1:39" ht="18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</row>
    <row r="993" spans="1:39" ht="18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</row>
    <row r="994" spans="1:39" ht="18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</row>
    <row r="995" spans="1:39" ht="18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</row>
    <row r="996" spans="1:39" ht="18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</row>
    <row r="997" spans="1:39" ht="18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</row>
    <row r="998" spans="1:39" ht="18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</row>
    <row r="999" spans="1:39" ht="18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</row>
    <row r="1000" spans="1:39" ht="18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</row>
    <row r="1001" spans="1:39" ht="18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</row>
    <row r="1002" spans="1:39" ht="18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</row>
    <row r="1003" spans="1:39" ht="18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</row>
    <row r="1004" spans="1:39" ht="18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</row>
    <row r="1005" spans="1:39" ht="18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  <c r="AH1005" s="1"/>
      <c r="AI1005" s="1"/>
      <c r="AJ1005" s="1"/>
      <c r="AK1005" s="1"/>
      <c r="AL1005" s="1"/>
      <c r="AM1005" s="1"/>
    </row>
    <row r="1006" spans="1:39" ht="18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  <c r="AH1006" s="1"/>
      <c r="AI1006" s="1"/>
      <c r="AJ1006" s="1"/>
      <c r="AK1006" s="1"/>
      <c r="AL1006" s="1"/>
      <c r="AM1006" s="1"/>
    </row>
    <row r="1007" spans="1:39" ht="18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  <c r="AH1007" s="1"/>
      <c r="AI1007" s="1"/>
      <c r="AJ1007" s="1"/>
      <c r="AK1007" s="1"/>
      <c r="AL1007" s="1"/>
      <c r="AM1007" s="1"/>
    </row>
    <row r="1008" spans="1:39" ht="18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  <c r="AH1008" s="1"/>
      <c r="AI1008" s="1"/>
      <c r="AJ1008" s="1"/>
      <c r="AK1008" s="1"/>
      <c r="AL1008" s="1"/>
      <c r="AM1008" s="1"/>
    </row>
    <row r="1009" spans="1:39" ht="18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  <c r="AH1009" s="1"/>
      <c r="AI1009" s="1"/>
      <c r="AJ1009" s="1"/>
      <c r="AK1009" s="1"/>
      <c r="AL1009" s="1"/>
      <c r="AM1009" s="1"/>
    </row>
    <row r="1010" spans="1:39" ht="18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  <c r="AH1010" s="1"/>
      <c r="AI1010" s="1"/>
      <c r="AJ1010" s="1"/>
      <c r="AK1010" s="1"/>
      <c r="AL1010" s="1"/>
      <c r="AM1010" s="1"/>
    </row>
    <row r="1011" spans="1:39" ht="18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  <c r="AG1011" s="1"/>
      <c r="AH1011" s="1"/>
      <c r="AI1011" s="1"/>
      <c r="AJ1011" s="1"/>
      <c r="AK1011" s="1"/>
      <c r="AL1011" s="1"/>
      <c r="AM1011" s="1"/>
    </row>
    <row r="1012" spans="1:39" ht="18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  <c r="AG1012" s="1"/>
      <c r="AH1012" s="1"/>
      <c r="AI1012" s="1"/>
      <c r="AJ1012" s="1"/>
      <c r="AK1012" s="1"/>
      <c r="AL1012" s="1"/>
      <c r="AM1012" s="1"/>
    </row>
    <row r="1013" spans="1:39" ht="18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  <c r="AG1013" s="1"/>
      <c r="AH1013" s="1"/>
      <c r="AI1013" s="1"/>
      <c r="AJ1013" s="1"/>
      <c r="AK1013" s="1"/>
      <c r="AL1013" s="1"/>
      <c r="AM1013" s="1"/>
    </row>
    <row r="1014" spans="1:39" ht="18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  <c r="AG1014" s="1"/>
      <c r="AH1014" s="1"/>
      <c r="AI1014" s="1"/>
      <c r="AJ1014" s="1"/>
      <c r="AK1014" s="1"/>
      <c r="AL1014" s="1"/>
      <c r="AM1014" s="1"/>
    </row>
    <row r="1015" spans="1:39" ht="18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  <c r="AF1015" s="1"/>
      <c r="AG1015" s="1"/>
      <c r="AH1015" s="1"/>
      <c r="AI1015" s="1"/>
      <c r="AJ1015" s="1"/>
      <c r="AK1015" s="1"/>
      <c r="AL1015" s="1"/>
      <c r="AM1015" s="1"/>
    </row>
    <row r="1016" spans="1:39" ht="18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  <c r="AE1016" s="1"/>
      <c r="AF1016" s="1"/>
      <c r="AG1016" s="1"/>
      <c r="AH1016" s="1"/>
      <c r="AI1016" s="1"/>
      <c r="AJ1016" s="1"/>
      <c r="AK1016" s="1"/>
      <c r="AL1016" s="1"/>
      <c r="AM1016" s="1"/>
    </row>
    <row r="1017" spans="1:39" ht="18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  <c r="AE1017" s="1"/>
      <c r="AF1017" s="1"/>
      <c r="AG1017" s="1"/>
      <c r="AH1017" s="1"/>
      <c r="AI1017" s="1"/>
      <c r="AJ1017" s="1"/>
      <c r="AK1017" s="1"/>
      <c r="AL1017" s="1"/>
      <c r="AM1017" s="1"/>
    </row>
    <row r="1018" spans="1:39" ht="18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  <c r="AE1018" s="1"/>
      <c r="AF1018" s="1"/>
      <c r="AG1018" s="1"/>
      <c r="AH1018" s="1"/>
      <c r="AI1018" s="1"/>
      <c r="AJ1018" s="1"/>
      <c r="AK1018" s="1"/>
      <c r="AL1018" s="1"/>
      <c r="AM1018" s="1"/>
    </row>
    <row r="1019" spans="1:39" ht="18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  <c r="AE1019" s="1"/>
      <c r="AF1019" s="1"/>
      <c r="AG1019" s="1"/>
      <c r="AH1019" s="1"/>
      <c r="AI1019" s="1"/>
      <c r="AJ1019" s="1"/>
      <c r="AK1019" s="1"/>
      <c r="AL1019" s="1"/>
      <c r="AM1019" s="1"/>
    </row>
    <row r="1020" spans="1:39" ht="18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  <c r="AE1020" s="1"/>
      <c r="AF1020" s="1"/>
      <c r="AG1020" s="1"/>
      <c r="AH1020" s="1"/>
      <c r="AI1020" s="1"/>
      <c r="AJ1020" s="1"/>
      <c r="AK1020" s="1"/>
      <c r="AL1020" s="1"/>
      <c r="AM1020" s="1"/>
    </row>
    <row r="1021" spans="1:39" ht="18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  <c r="AE1021" s="1"/>
      <c r="AF1021" s="1"/>
      <c r="AG1021" s="1"/>
      <c r="AH1021" s="1"/>
      <c r="AI1021" s="1"/>
      <c r="AJ1021" s="1"/>
      <c r="AK1021" s="1"/>
      <c r="AL1021" s="1"/>
      <c r="AM1021" s="1"/>
    </row>
    <row r="1022" spans="1:39" ht="18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  <c r="AE1022" s="1"/>
      <c r="AF1022" s="1"/>
      <c r="AG1022" s="1"/>
      <c r="AH1022" s="1"/>
      <c r="AI1022" s="1"/>
      <c r="AJ1022" s="1"/>
      <c r="AK1022" s="1"/>
      <c r="AL1022" s="1"/>
      <c r="AM1022" s="1"/>
    </row>
    <row r="1023" spans="1:39" ht="18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  <c r="AE1023" s="1"/>
      <c r="AF1023" s="1"/>
      <c r="AG1023" s="1"/>
      <c r="AH1023" s="1"/>
      <c r="AI1023" s="1"/>
      <c r="AJ1023" s="1"/>
      <c r="AK1023" s="1"/>
      <c r="AL1023" s="1"/>
      <c r="AM1023" s="1"/>
    </row>
    <row r="1024" spans="1:39" ht="18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  <c r="AE1024" s="1"/>
      <c r="AF1024" s="1"/>
      <c r="AG1024" s="1"/>
      <c r="AH1024" s="1"/>
      <c r="AI1024" s="1"/>
      <c r="AJ1024" s="1"/>
      <c r="AK1024" s="1"/>
      <c r="AL1024" s="1"/>
      <c r="AM1024" s="1"/>
    </row>
    <row r="1025" spans="1:39" ht="18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  <c r="AE1025" s="1"/>
      <c r="AF1025" s="1"/>
      <c r="AG1025" s="1"/>
      <c r="AH1025" s="1"/>
      <c r="AI1025" s="1"/>
      <c r="AJ1025" s="1"/>
      <c r="AK1025" s="1"/>
      <c r="AL1025" s="1"/>
      <c r="AM1025" s="1"/>
    </row>
    <row r="1026" spans="1:39" ht="18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  <c r="AE1026" s="1"/>
      <c r="AF1026" s="1"/>
      <c r="AG1026" s="1"/>
      <c r="AH1026" s="1"/>
      <c r="AI1026" s="1"/>
      <c r="AJ1026" s="1"/>
      <c r="AK1026" s="1"/>
      <c r="AL1026" s="1"/>
      <c r="AM1026" s="1"/>
    </row>
    <row r="1027" spans="1:39" ht="18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  <c r="AE1027" s="1"/>
      <c r="AF1027" s="1"/>
      <c r="AG1027" s="1"/>
      <c r="AH1027" s="1"/>
      <c r="AI1027" s="1"/>
      <c r="AJ1027" s="1"/>
      <c r="AK1027" s="1"/>
      <c r="AL1027" s="1"/>
      <c r="AM1027" s="1"/>
    </row>
    <row r="1028" spans="1:39" ht="18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  <c r="AE1028" s="1"/>
      <c r="AF1028" s="1"/>
      <c r="AG1028" s="1"/>
      <c r="AH1028" s="1"/>
      <c r="AI1028" s="1"/>
      <c r="AJ1028" s="1"/>
      <c r="AK1028" s="1"/>
      <c r="AL1028" s="1"/>
      <c r="AM1028" s="1"/>
    </row>
    <row r="1029" spans="1:39" ht="18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  <c r="AE1029" s="1"/>
      <c r="AF1029" s="1"/>
      <c r="AG1029" s="1"/>
      <c r="AH1029" s="1"/>
      <c r="AI1029" s="1"/>
      <c r="AJ1029" s="1"/>
      <c r="AK1029" s="1"/>
      <c r="AL1029" s="1"/>
      <c r="AM1029" s="1"/>
    </row>
    <row r="1030" spans="1:39" ht="18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  <c r="AA1030" s="1"/>
      <c r="AB1030" s="1"/>
      <c r="AC1030" s="1"/>
      <c r="AD1030" s="1"/>
      <c r="AE1030" s="1"/>
      <c r="AF1030" s="1"/>
      <c r="AG1030" s="1"/>
      <c r="AH1030" s="1"/>
      <c r="AI1030" s="1"/>
      <c r="AJ1030" s="1"/>
      <c r="AK1030" s="1"/>
      <c r="AL1030" s="1"/>
      <c r="AM1030" s="1"/>
    </row>
    <row r="1031" spans="1:39" ht="18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  <c r="AA1031" s="1"/>
      <c r="AB1031" s="1"/>
      <c r="AC1031" s="1"/>
      <c r="AD1031" s="1"/>
      <c r="AE1031" s="1"/>
      <c r="AF1031" s="1"/>
      <c r="AG1031" s="1"/>
      <c r="AH1031" s="1"/>
      <c r="AI1031" s="1"/>
      <c r="AJ1031" s="1"/>
      <c r="AK1031" s="1"/>
      <c r="AL1031" s="1"/>
      <c r="AM1031" s="1"/>
    </row>
    <row r="1032" spans="1:39" ht="18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  <c r="AA1032" s="1"/>
      <c r="AB1032" s="1"/>
      <c r="AC1032" s="1"/>
      <c r="AD1032" s="1"/>
      <c r="AE1032" s="1"/>
      <c r="AF1032" s="1"/>
      <c r="AG1032" s="1"/>
      <c r="AH1032" s="1"/>
      <c r="AI1032" s="1"/>
      <c r="AJ1032" s="1"/>
      <c r="AK1032" s="1"/>
      <c r="AL1032" s="1"/>
      <c r="AM1032" s="1"/>
    </row>
    <row r="1033" spans="1:39" ht="18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  <c r="AA1033" s="1"/>
      <c r="AB1033" s="1"/>
      <c r="AC1033" s="1"/>
      <c r="AD1033" s="1"/>
      <c r="AE1033" s="1"/>
      <c r="AF1033" s="1"/>
      <c r="AG1033" s="1"/>
      <c r="AH1033" s="1"/>
      <c r="AI1033" s="1"/>
      <c r="AJ1033" s="1"/>
      <c r="AK1033" s="1"/>
      <c r="AL1033" s="1"/>
      <c r="AM1033" s="1"/>
    </row>
    <row r="1034" spans="1:39" ht="18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  <c r="AA1034" s="1"/>
      <c r="AB1034" s="1"/>
      <c r="AC1034" s="1"/>
      <c r="AD1034" s="1"/>
      <c r="AE1034" s="1"/>
      <c r="AF1034" s="1"/>
      <c r="AG1034" s="1"/>
      <c r="AH1034" s="1"/>
      <c r="AI1034" s="1"/>
      <c r="AJ1034" s="1"/>
      <c r="AK1034" s="1"/>
      <c r="AL1034" s="1"/>
      <c r="AM1034" s="1"/>
    </row>
    <row r="1035" spans="1:39" ht="18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  <c r="AA1035" s="1"/>
      <c r="AB1035" s="1"/>
      <c r="AC1035" s="1"/>
      <c r="AD1035" s="1"/>
      <c r="AE1035" s="1"/>
      <c r="AF1035" s="1"/>
      <c r="AG1035" s="1"/>
      <c r="AH1035" s="1"/>
      <c r="AI1035" s="1"/>
      <c r="AJ1035" s="1"/>
      <c r="AK1035" s="1"/>
      <c r="AL1035" s="1"/>
      <c r="AM1035" s="1"/>
    </row>
    <row r="1036" spans="1:39" ht="18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  <c r="AA1036" s="1"/>
      <c r="AB1036" s="1"/>
      <c r="AC1036" s="1"/>
      <c r="AD1036" s="1"/>
      <c r="AE1036" s="1"/>
      <c r="AF1036" s="1"/>
      <c r="AG1036" s="1"/>
      <c r="AH1036" s="1"/>
      <c r="AI1036" s="1"/>
      <c r="AJ1036" s="1"/>
      <c r="AK1036" s="1"/>
      <c r="AL1036" s="1"/>
      <c r="AM1036" s="1"/>
    </row>
    <row r="1037" spans="1:39" ht="18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  <c r="AA1037" s="1"/>
      <c r="AB1037" s="1"/>
      <c r="AC1037" s="1"/>
      <c r="AD1037" s="1"/>
      <c r="AE1037" s="1"/>
      <c r="AF1037" s="1"/>
      <c r="AG1037" s="1"/>
      <c r="AH1037" s="1"/>
      <c r="AI1037" s="1"/>
      <c r="AJ1037" s="1"/>
      <c r="AK1037" s="1"/>
      <c r="AL1037" s="1"/>
      <c r="AM1037" s="1"/>
    </row>
    <row r="1038" spans="1:39" ht="18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  <c r="AA1038" s="1"/>
      <c r="AB1038" s="1"/>
      <c r="AC1038" s="1"/>
      <c r="AD1038" s="1"/>
      <c r="AE1038" s="1"/>
      <c r="AF1038" s="1"/>
      <c r="AG1038" s="1"/>
      <c r="AH1038" s="1"/>
      <c r="AI1038" s="1"/>
      <c r="AJ1038" s="1"/>
      <c r="AK1038" s="1"/>
      <c r="AL1038" s="1"/>
      <c r="AM1038" s="1"/>
    </row>
    <row r="1039" spans="1:39" ht="18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  <c r="AA1039" s="1"/>
      <c r="AB1039" s="1"/>
      <c r="AC1039" s="1"/>
      <c r="AD1039" s="1"/>
      <c r="AE1039" s="1"/>
      <c r="AF1039" s="1"/>
      <c r="AG1039" s="1"/>
      <c r="AH1039" s="1"/>
      <c r="AI1039" s="1"/>
      <c r="AJ1039" s="1"/>
      <c r="AK1039" s="1"/>
      <c r="AL1039" s="1"/>
      <c r="AM1039" s="1"/>
    </row>
    <row r="1040" spans="1:39" ht="18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  <c r="AA1040" s="1"/>
      <c r="AB1040" s="1"/>
      <c r="AC1040" s="1"/>
      <c r="AD1040" s="1"/>
      <c r="AE1040" s="1"/>
      <c r="AF1040" s="1"/>
      <c r="AG1040" s="1"/>
      <c r="AH1040" s="1"/>
      <c r="AI1040" s="1"/>
      <c r="AJ1040" s="1"/>
      <c r="AK1040" s="1"/>
      <c r="AL1040" s="1"/>
      <c r="AM1040" s="1"/>
    </row>
    <row r="1041" spans="1:39" ht="18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  <c r="AA1041" s="1"/>
      <c r="AB1041" s="1"/>
      <c r="AC1041" s="1"/>
      <c r="AD1041" s="1"/>
      <c r="AE1041" s="1"/>
      <c r="AF1041" s="1"/>
      <c r="AG1041" s="1"/>
      <c r="AH1041" s="1"/>
      <c r="AI1041" s="1"/>
      <c r="AJ1041" s="1"/>
      <c r="AK1041" s="1"/>
      <c r="AL1041" s="1"/>
      <c r="AM1041" s="1"/>
    </row>
    <row r="1042" spans="1:39" ht="18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  <c r="AA1042" s="1"/>
      <c r="AB1042" s="1"/>
      <c r="AC1042" s="1"/>
      <c r="AD1042" s="1"/>
      <c r="AE1042" s="1"/>
      <c r="AF1042" s="1"/>
      <c r="AG1042" s="1"/>
      <c r="AH1042" s="1"/>
      <c r="AI1042" s="1"/>
      <c r="AJ1042" s="1"/>
      <c r="AK1042" s="1"/>
      <c r="AL1042" s="1"/>
      <c r="AM1042" s="1"/>
    </row>
    <row r="1043" spans="1:39" ht="18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  <c r="AA1043" s="1"/>
      <c r="AB1043" s="1"/>
      <c r="AC1043" s="1"/>
      <c r="AD1043" s="1"/>
      <c r="AE1043" s="1"/>
      <c r="AF1043" s="1"/>
      <c r="AG1043" s="1"/>
      <c r="AH1043" s="1"/>
      <c r="AI1043" s="1"/>
      <c r="AJ1043" s="1"/>
      <c r="AK1043" s="1"/>
      <c r="AL1043" s="1"/>
      <c r="AM1043" s="1"/>
    </row>
    <row r="1044" spans="1:39" ht="18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  <c r="AA1044" s="1"/>
      <c r="AB1044" s="1"/>
      <c r="AC1044" s="1"/>
      <c r="AD1044" s="1"/>
      <c r="AE1044" s="1"/>
      <c r="AF1044" s="1"/>
      <c r="AG1044" s="1"/>
      <c r="AH1044" s="1"/>
      <c r="AI1044" s="1"/>
      <c r="AJ1044" s="1"/>
      <c r="AK1044" s="1"/>
      <c r="AL1044" s="1"/>
      <c r="AM1044" s="1"/>
    </row>
    <row r="1045" spans="1:39" ht="18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  <c r="AA1045" s="1"/>
      <c r="AB1045" s="1"/>
      <c r="AC1045" s="1"/>
      <c r="AD1045" s="1"/>
      <c r="AE1045" s="1"/>
      <c r="AF1045" s="1"/>
      <c r="AG1045" s="1"/>
      <c r="AH1045" s="1"/>
      <c r="AI1045" s="1"/>
      <c r="AJ1045" s="1"/>
      <c r="AK1045" s="1"/>
      <c r="AL1045" s="1"/>
      <c r="AM1045" s="1"/>
    </row>
    <row r="1046" spans="1:39" ht="18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  <c r="AA1046" s="1"/>
      <c r="AB1046" s="1"/>
      <c r="AC1046" s="1"/>
      <c r="AD1046" s="1"/>
      <c r="AE1046" s="1"/>
      <c r="AF1046" s="1"/>
      <c r="AG1046" s="1"/>
      <c r="AH1046" s="1"/>
      <c r="AI1046" s="1"/>
      <c r="AJ1046" s="1"/>
      <c r="AK1046" s="1"/>
      <c r="AL1046" s="1"/>
      <c r="AM1046" s="1"/>
    </row>
    <row r="1047" spans="1:39" ht="18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  <c r="AA1047" s="1"/>
      <c r="AB1047" s="1"/>
      <c r="AC1047" s="1"/>
      <c r="AD1047" s="1"/>
      <c r="AE1047" s="1"/>
      <c r="AF1047" s="1"/>
      <c r="AG1047" s="1"/>
      <c r="AH1047" s="1"/>
      <c r="AI1047" s="1"/>
      <c r="AJ1047" s="1"/>
      <c r="AK1047" s="1"/>
      <c r="AL1047" s="1"/>
      <c r="AM1047" s="1"/>
    </row>
    <row r="1048" spans="1:39" ht="18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  <c r="AA1048" s="1"/>
      <c r="AB1048" s="1"/>
      <c r="AC1048" s="1"/>
      <c r="AD1048" s="1"/>
      <c r="AE1048" s="1"/>
      <c r="AF1048" s="1"/>
      <c r="AG1048" s="1"/>
      <c r="AH1048" s="1"/>
      <c r="AI1048" s="1"/>
      <c r="AJ1048" s="1"/>
      <c r="AK1048" s="1"/>
      <c r="AL1048" s="1"/>
      <c r="AM1048" s="1"/>
    </row>
    <row r="1049" spans="1:39" ht="18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  <c r="AA1049" s="1"/>
      <c r="AB1049" s="1"/>
      <c r="AC1049" s="1"/>
      <c r="AD1049" s="1"/>
      <c r="AE1049" s="1"/>
      <c r="AF1049" s="1"/>
      <c r="AG1049" s="1"/>
      <c r="AH1049" s="1"/>
      <c r="AI1049" s="1"/>
      <c r="AJ1049" s="1"/>
      <c r="AK1049" s="1"/>
      <c r="AL1049" s="1"/>
      <c r="AM1049" s="1"/>
    </row>
    <row r="1050" spans="1:39" ht="18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  <c r="AA1050" s="1"/>
      <c r="AB1050" s="1"/>
      <c r="AC1050" s="1"/>
      <c r="AD1050" s="1"/>
      <c r="AE1050" s="1"/>
      <c r="AF1050" s="1"/>
      <c r="AG1050" s="1"/>
      <c r="AH1050" s="1"/>
      <c r="AI1050" s="1"/>
      <c r="AJ1050" s="1"/>
      <c r="AK1050" s="1"/>
      <c r="AL1050" s="1"/>
      <c r="AM1050" s="1"/>
    </row>
    <row r="1051" spans="1:39" ht="18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1"/>
      <c r="AA1051" s="1"/>
      <c r="AB1051" s="1"/>
      <c r="AC1051" s="1"/>
      <c r="AD1051" s="1"/>
      <c r="AE1051" s="1"/>
      <c r="AF1051" s="1"/>
      <c r="AG1051" s="1"/>
      <c r="AH1051" s="1"/>
      <c r="AI1051" s="1"/>
      <c r="AJ1051" s="1"/>
      <c r="AK1051" s="1"/>
      <c r="AL1051" s="1"/>
      <c r="AM1051" s="1"/>
    </row>
    <row r="1052" spans="1:39" ht="18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1"/>
      <c r="AA1052" s="1"/>
      <c r="AB1052" s="1"/>
      <c r="AC1052" s="1"/>
      <c r="AD1052" s="1"/>
      <c r="AE1052" s="1"/>
      <c r="AF1052" s="1"/>
      <c r="AG1052" s="1"/>
      <c r="AH1052" s="1"/>
      <c r="AI1052" s="1"/>
      <c r="AJ1052" s="1"/>
      <c r="AK1052" s="1"/>
      <c r="AL1052" s="1"/>
      <c r="AM1052" s="1"/>
    </row>
    <row r="1053" spans="1:39" ht="18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1"/>
      <c r="AA1053" s="1"/>
      <c r="AB1053" s="1"/>
      <c r="AC1053" s="1"/>
      <c r="AD1053" s="1"/>
      <c r="AE1053" s="1"/>
      <c r="AF1053" s="1"/>
      <c r="AG1053" s="1"/>
      <c r="AH1053" s="1"/>
      <c r="AI1053" s="1"/>
      <c r="AJ1053" s="1"/>
      <c r="AK1053" s="1"/>
      <c r="AL1053" s="1"/>
      <c r="AM1053" s="1"/>
    </row>
    <row r="1054" spans="1:39" ht="18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1"/>
      <c r="AA1054" s="1"/>
      <c r="AB1054" s="1"/>
      <c r="AC1054" s="1"/>
      <c r="AD1054" s="1"/>
      <c r="AE1054" s="1"/>
      <c r="AF1054" s="1"/>
      <c r="AG1054" s="1"/>
      <c r="AH1054" s="1"/>
      <c r="AI1054" s="1"/>
      <c r="AJ1054" s="1"/>
      <c r="AK1054" s="1"/>
      <c r="AL1054" s="1"/>
      <c r="AM1054" s="1"/>
    </row>
    <row r="1055" spans="1:39" ht="18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1"/>
      <c r="AA1055" s="1"/>
      <c r="AB1055" s="1"/>
      <c r="AC1055" s="1"/>
      <c r="AD1055" s="1"/>
      <c r="AE1055" s="1"/>
      <c r="AF1055" s="1"/>
      <c r="AG1055" s="1"/>
      <c r="AH1055" s="1"/>
      <c r="AI1055" s="1"/>
      <c r="AJ1055" s="1"/>
      <c r="AK1055" s="1"/>
      <c r="AL1055" s="1"/>
      <c r="AM1055" s="1"/>
    </row>
    <row r="1056" spans="1:39" ht="18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1"/>
      <c r="AA1056" s="1"/>
      <c r="AB1056" s="1"/>
      <c r="AC1056" s="1"/>
      <c r="AD1056" s="1"/>
      <c r="AE1056" s="1"/>
      <c r="AF1056" s="1"/>
      <c r="AG1056" s="1"/>
      <c r="AH1056" s="1"/>
      <c r="AI1056" s="1"/>
      <c r="AJ1056" s="1"/>
      <c r="AK1056" s="1"/>
      <c r="AL1056" s="1"/>
      <c r="AM1056" s="1"/>
    </row>
    <row r="1057" spans="1:39" ht="18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1"/>
      <c r="AA1057" s="1"/>
      <c r="AB1057" s="1"/>
      <c r="AC1057" s="1"/>
      <c r="AD1057" s="1"/>
      <c r="AE1057" s="1"/>
      <c r="AF1057" s="1"/>
      <c r="AG1057" s="1"/>
      <c r="AH1057" s="1"/>
      <c r="AI1057" s="1"/>
      <c r="AJ1057" s="1"/>
      <c r="AK1057" s="1"/>
      <c r="AL1057" s="1"/>
      <c r="AM1057" s="1"/>
    </row>
    <row r="1058" spans="1:39" ht="18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1"/>
      <c r="AA1058" s="1"/>
      <c r="AB1058" s="1"/>
      <c r="AC1058" s="1"/>
      <c r="AD1058" s="1"/>
      <c r="AE1058" s="1"/>
      <c r="AF1058" s="1"/>
      <c r="AG1058" s="1"/>
      <c r="AH1058" s="1"/>
      <c r="AI1058" s="1"/>
      <c r="AJ1058" s="1"/>
      <c r="AK1058" s="1"/>
      <c r="AL1058" s="1"/>
      <c r="AM1058" s="1"/>
    </row>
    <row r="1059" spans="1:39" ht="18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1"/>
      <c r="AA1059" s="1"/>
      <c r="AB1059" s="1"/>
      <c r="AC1059" s="1"/>
      <c r="AD1059" s="1"/>
      <c r="AE1059" s="1"/>
      <c r="AF1059" s="1"/>
      <c r="AG1059" s="1"/>
      <c r="AH1059" s="1"/>
      <c r="AI1059" s="1"/>
      <c r="AJ1059" s="1"/>
      <c r="AK1059" s="1"/>
      <c r="AL1059" s="1"/>
      <c r="AM1059" s="1"/>
    </row>
    <row r="1060" spans="1:39" ht="18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1"/>
      <c r="AA1060" s="1"/>
      <c r="AB1060" s="1"/>
      <c r="AC1060" s="1"/>
      <c r="AD1060" s="1"/>
      <c r="AE1060" s="1"/>
      <c r="AF1060" s="1"/>
      <c r="AG1060" s="1"/>
      <c r="AH1060" s="1"/>
      <c r="AI1060" s="1"/>
      <c r="AJ1060" s="1"/>
      <c r="AK1060" s="1"/>
      <c r="AL1060" s="1"/>
      <c r="AM1060" s="1"/>
    </row>
    <row r="1061" spans="1:39" ht="18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W1061" s="1"/>
      <c r="X1061" s="1"/>
      <c r="Y1061" s="1"/>
      <c r="Z1061" s="1"/>
      <c r="AA1061" s="1"/>
      <c r="AB1061" s="1"/>
      <c r="AC1061" s="1"/>
      <c r="AD1061" s="1"/>
      <c r="AE1061" s="1"/>
      <c r="AF1061" s="1"/>
      <c r="AG1061" s="1"/>
      <c r="AH1061" s="1"/>
      <c r="AI1061" s="1"/>
      <c r="AJ1061" s="1"/>
      <c r="AK1061" s="1"/>
      <c r="AL1061" s="1"/>
      <c r="AM1061" s="1"/>
    </row>
    <row r="1062" spans="1:39" ht="18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  <c r="Y1062" s="1"/>
      <c r="Z1062" s="1"/>
      <c r="AA1062" s="1"/>
      <c r="AB1062" s="1"/>
      <c r="AC1062" s="1"/>
      <c r="AD1062" s="1"/>
      <c r="AE1062" s="1"/>
      <c r="AF1062" s="1"/>
      <c r="AG1062" s="1"/>
      <c r="AH1062" s="1"/>
      <c r="AI1062" s="1"/>
      <c r="AJ1062" s="1"/>
      <c r="AK1062" s="1"/>
      <c r="AL1062" s="1"/>
      <c r="AM1062" s="1"/>
    </row>
    <row r="1063" spans="1:39" ht="18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  <c r="X1063" s="1"/>
      <c r="Y1063" s="1"/>
      <c r="Z1063" s="1"/>
      <c r="AA1063" s="1"/>
      <c r="AB1063" s="1"/>
      <c r="AC1063" s="1"/>
      <c r="AD1063" s="1"/>
      <c r="AE1063" s="1"/>
      <c r="AF1063" s="1"/>
      <c r="AG1063" s="1"/>
      <c r="AH1063" s="1"/>
      <c r="AI1063" s="1"/>
      <c r="AJ1063" s="1"/>
      <c r="AK1063" s="1"/>
      <c r="AL1063" s="1"/>
      <c r="AM1063" s="1"/>
    </row>
    <row r="1064" spans="1:39" ht="18">
      <c r="A1064" s="1"/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  <c r="X1064" s="1"/>
      <c r="Y1064" s="1"/>
      <c r="Z1064" s="1"/>
      <c r="AA1064" s="1"/>
      <c r="AB1064" s="1"/>
      <c r="AC1064" s="1"/>
      <c r="AD1064" s="1"/>
      <c r="AE1064" s="1"/>
      <c r="AF1064" s="1"/>
      <c r="AG1064" s="1"/>
      <c r="AH1064" s="1"/>
      <c r="AI1064" s="1"/>
      <c r="AJ1064" s="1"/>
      <c r="AK1064" s="1"/>
      <c r="AL1064" s="1"/>
      <c r="AM1064" s="1"/>
    </row>
    <row r="1065" spans="1:39" ht="18">
      <c r="A1065" s="1"/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  <c r="X1065" s="1"/>
      <c r="Y1065" s="1"/>
      <c r="Z1065" s="1"/>
      <c r="AA1065" s="1"/>
      <c r="AB1065" s="1"/>
      <c r="AC1065" s="1"/>
      <c r="AD1065" s="1"/>
      <c r="AE1065" s="1"/>
      <c r="AF1065" s="1"/>
      <c r="AG1065" s="1"/>
      <c r="AH1065" s="1"/>
      <c r="AI1065" s="1"/>
      <c r="AJ1065" s="1"/>
      <c r="AK1065" s="1"/>
      <c r="AL1065" s="1"/>
      <c r="AM1065" s="1"/>
    </row>
    <row r="1066" spans="1:39" ht="18">
      <c r="A1066" s="1"/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X1066" s="1"/>
      <c r="Y1066" s="1"/>
      <c r="Z1066" s="1"/>
      <c r="AA1066" s="1"/>
      <c r="AB1066" s="1"/>
      <c r="AC1066" s="1"/>
      <c r="AD1066" s="1"/>
      <c r="AE1066" s="1"/>
      <c r="AF1066" s="1"/>
      <c r="AG1066" s="1"/>
      <c r="AH1066" s="1"/>
      <c r="AI1066" s="1"/>
      <c r="AJ1066" s="1"/>
      <c r="AK1066" s="1"/>
      <c r="AL1066" s="1"/>
      <c r="AM1066" s="1"/>
    </row>
    <row r="1067" spans="1:39" ht="18">
      <c r="A1067" s="1"/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W1067" s="1"/>
      <c r="X1067" s="1"/>
      <c r="Y1067" s="1"/>
      <c r="Z1067" s="1"/>
      <c r="AA1067" s="1"/>
      <c r="AB1067" s="1"/>
      <c r="AC1067" s="1"/>
      <c r="AD1067" s="1"/>
      <c r="AE1067" s="1"/>
      <c r="AF1067" s="1"/>
      <c r="AG1067" s="1"/>
      <c r="AH1067" s="1"/>
      <c r="AI1067" s="1"/>
      <c r="AJ1067" s="1"/>
      <c r="AK1067" s="1"/>
      <c r="AL1067" s="1"/>
      <c r="AM1067" s="1"/>
    </row>
    <row r="1068" spans="1:39" ht="18">
      <c r="A1068" s="1"/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  <c r="W1068" s="1"/>
      <c r="X1068" s="1"/>
      <c r="Y1068" s="1"/>
      <c r="Z1068" s="1"/>
      <c r="AA1068" s="1"/>
      <c r="AB1068" s="1"/>
      <c r="AC1068" s="1"/>
      <c r="AD1068" s="1"/>
      <c r="AE1068" s="1"/>
      <c r="AF1068" s="1"/>
      <c r="AG1068" s="1"/>
      <c r="AH1068" s="1"/>
      <c r="AI1068" s="1"/>
      <c r="AJ1068" s="1"/>
      <c r="AK1068" s="1"/>
      <c r="AL1068" s="1"/>
      <c r="AM1068" s="1"/>
    </row>
    <row r="1069" spans="1:39" ht="18">
      <c r="A1069" s="1"/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  <c r="W1069" s="1"/>
      <c r="X1069" s="1"/>
      <c r="Y1069" s="1"/>
      <c r="Z1069" s="1"/>
      <c r="AA1069" s="1"/>
      <c r="AB1069" s="1"/>
      <c r="AC1069" s="1"/>
      <c r="AD1069" s="1"/>
      <c r="AE1069" s="1"/>
      <c r="AF1069" s="1"/>
      <c r="AG1069" s="1"/>
      <c r="AH1069" s="1"/>
      <c r="AI1069" s="1"/>
      <c r="AJ1069" s="1"/>
      <c r="AK1069" s="1"/>
      <c r="AL1069" s="1"/>
      <c r="AM1069" s="1"/>
    </row>
    <row r="1070" spans="1:39" ht="18">
      <c r="A1070" s="1"/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  <c r="W1070" s="1"/>
      <c r="X1070" s="1"/>
      <c r="Y1070" s="1"/>
      <c r="Z1070" s="1"/>
      <c r="AA1070" s="1"/>
      <c r="AB1070" s="1"/>
      <c r="AC1070" s="1"/>
      <c r="AD1070" s="1"/>
      <c r="AE1070" s="1"/>
      <c r="AF1070" s="1"/>
      <c r="AG1070" s="1"/>
      <c r="AH1070" s="1"/>
      <c r="AI1070" s="1"/>
      <c r="AJ1070" s="1"/>
      <c r="AK1070" s="1"/>
      <c r="AL1070" s="1"/>
      <c r="AM1070" s="1"/>
    </row>
    <row r="1071" spans="1:39" ht="18">
      <c r="A1071" s="1"/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  <c r="W1071" s="1"/>
      <c r="X1071" s="1"/>
      <c r="Y1071" s="1"/>
      <c r="Z1071" s="1"/>
      <c r="AA1071" s="1"/>
      <c r="AB1071" s="1"/>
      <c r="AC1071" s="1"/>
      <c r="AD1071" s="1"/>
      <c r="AE1071" s="1"/>
      <c r="AF1071" s="1"/>
      <c r="AG1071" s="1"/>
      <c r="AH1071" s="1"/>
      <c r="AI1071" s="1"/>
      <c r="AJ1071" s="1"/>
      <c r="AK1071" s="1"/>
      <c r="AL1071" s="1"/>
      <c r="AM1071" s="1"/>
    </row>
    <row r="1072" spans="1:39" ht="18">
      <c r="A1072" s="1"/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  <c r="W1072" s="1"/>
      <c r="X1072" s="1"/>
      <c r="Y1072" s="1"/>
      <c r="Z1072" s="1"/>
      <c r="AA1072" s="1"/>
      <c r="AB1072" s="1"/>
      <c r="AC1072" s="1"/>
      <c r="AD1072" s="1"/>
      <c r="AE1072" s="1"/>
      <c r="AF1072" s="1"/>
      <c r="AG1072" s="1"/>
      <c r="AH1072" s="1"/>
      <c r="AI1072" s="1"/>
      <c r="AJ1072" s="1"/>
      <c r="AK1072" s="1"/>
      <c r="AL1072" s="1"/>
      <c r="AM1072" s="1"/>
    </row>
    <row r="1073" spans="1:39" ht="18">
      <c r="A1073" s="1"/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  <c r="W1073" s="1"/>
      <c r="X1073" s="1"/>
      <c r="Y1073" s="1"/>
      <c r="Z1073" s="1"/>
      <c r="AA1073" s="1"/>
      <c r="AB1073" s="1"/>
      <c r="AC1073" s="1"/>
      <c r="AD1073" s="1"/>
      <c r="AE1073" s="1"/>
      <c r="AF1073" s="1"/>
      <c r="AG1073" s="1"/>
      <c r="AH1073" s="1"/>
      <c r="AI1073" s="1"/>
      <c r="AJ1073" s="1"/>
      <c r="AK1073" s="1"/>
      <c r="AL1073" s="1"/>
      <c r="AM1073" s="1"/>
    </row>
    <row r="1074" spans="1:39" ht="18">
      <c r="A1074" s="1"/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  <c r="W1074" s="1"/>
      <c r="X1074" s="1"/>
      <c r="Y1074" s="1"/>
      <c r="Z1074" s="1"/>
      <c r="AA1074" s="1"/>
      <c r="AB1074" s="1"/>
      <c r="AC1074" s="1"/>
      <c r="AD1074" s="1"/>
      <c r="AE1074" s="1"/>
      <c r="AF1074" s="1"/>
      <c r="AG1074" s="1"/>
      <c r="AH1074" s="1"/>
      <c r="AI1074" s="1"/>
      <c r="AJ1074" s="1"/>
      <c r="AK1074" s="1"/>
      <c r="AL1074" s="1"/>
      <c r="AM1074" s="1"/>
    </row>
    <row r="1075" spans="1:39" ht="18">
      <c r="A1075" s="1"/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  <c r="W1075" s="1"/>
      <c r="X1075" s="1"/>
      <c r="Y1075" s="1"/>
      <c r="Z1075" s="1"/>
      <c r="AA1075" s="1"/>
      <c r="AB1075" s="1"/>
      <c r="AC1075" s="1"/>
      <c r="AD1075" s="1"/>
      <c r="AE1075" s="1"/>
      <c r="AF1075" s="1"/>
      <c r="AG1075" s="1"/>
      <c r="AH1075" s="1"/>
      <c r="AI1075" s="1"/>
      <c r="AJ1075" s="1"/>
      <c r="AK1075" s="1"/>
      <c r="AL1075" s="1"/>
      <c r="AM1075" s="1"/>
    </row>
    <row r="1076" spans="1:39" ht="18">
      <c r="A1076" s="1"/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  <c r="W1076" s="1"/>
      <c r="X1076" s="1"/>
      <c r="Y1076" s="1"/>
      <c r="Z1076" s="1"/>
      <c r="AA1076" s="1"/>
      <c r="AB1076" s="1"/>
      <c r="AC1076" s="1"/>
      <c r="AD1076" s="1"/>
      <c r="AE1076" s="1"/>
      <c r="AF1076" s="1"/>
      <c r="AG1076" s="1"/>
      <c r="AH1076" s="1"/>
      <c r="AI1076" s="1"/>
      <c r="AJ1076" s="1"/>
      <c r="AK1076" s="1"/>
      <c r="AL1076" s="1"/>
      <c r="AM1076" s="1"/>
    </row>
    <row r="1077" spans="1:39" ht="18">
      <c r="A1077" s="1"/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  <c r="W1077" s="1"/>
      <c r="X1077" s="1"/>
      <c r="Y1077" s="1"/>
      <c r="Z1077" s="1"/>
      <c r="AA1077" s="1"/>
      <c r="AB1077" s="1"/>
      <c r="AC1077" s="1"/>
      <c r="AD1077" s="1"/>
      <c r="AE1077" s="1"/>
      <c r="AF1077" s="1"/>
      <c r="AG1077" s="1"/>
      <c r="AH1077" s="1"/>
      <c r="AI1077" s="1"/>
      <c r="AJ1077" s="1"/>
      <c r="AK1077" s="1"/>
      <c r="AL1077" s="1"/>
      <c r="AM1077" s="1"/>
    </row>
    <row r="1078" spans="1:39" ht="18">
      <c r="A1078" s="1"/>
      <c r="B1078" s="1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  <c r="W1078" s="1"/>
      <c r="X1078" s="1"/>
      <c r="Y1078" s="1"/>
      <c r="Z1078" s="1"/>
      <c r="AA1078" s="1"/>
      <c r="AB1078" s="1"/>
      <c r="AC1078" s="1"/>
      <c r="AD1078" s="1"/>
      <c r="AE1078" s="1"/>
      <c r="AF1078" s="1"/>
      <c r="AG1078" s="1"/>
      <c r="AH1078" s="1"/>
      <c r="AI1078" s="1"/>
      <c r="AJ1078" s="1"/>
      <c r="AK1078" s="1"/>
      <c r="AL1078" s="1"/>
      <c r="AM1078" s="1"/>
    </row>
    <row r="1079" spans="1:39" ht="18">
      <c r="A1079" s="1"/>
      <c r="B1079" s="1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  <c r="W1079" s="1"/>
      <c r="X1079" s="1"/>
      <c r="Y1079" s="1"/>
      <c r="Z1079" s="1"/>
      <c r="AA1079" s="1"/>
      <c r="AB1079" s="1"/>
      <c r="AC1079" s="1"/>
      <c r="AD1079" s="1"/>
      <c r="AE1079" s="1"/>
      <c r="AF1079" s="1"/>
      <c r="AG1079" s="1"/>
      <c r="AH1079" s="1"/>
      <c r="AI1079" s="1"/>
      <c r="AJ1079" s="1"/>
      <c r="AK1079" s="1"/>
      <c r="AL1079" s="1"/>
      <c r="AM1079" s="1"/>
    </row>
    <row r="1080" spans="1:39" ht="18">
      <c r="A1080" s="1"/>
      <c r="B1080" s="1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  <c r="W1080" s="1"/>
      <c r="X1080" s="1"/>
      <c r="Y1080" s="1"/>
      <c r="Z1080" s="1"/>
      <c r="AA1080" s="1"/>
      <c r="AB1080" s="1"/>
      <c r="AC1080" s="1"/>
      <c r="AD1080" s="1"/>
      <c r="AE1080" s="1"/>
      <c r="AF1080" s="1"/>
      <c r="AG1080" s="1"/>
      <c r="AH1080" s="1"/>
      <c r="AI1080" s="1"/>
      <c r="AJ1080" s="1"/>
      <c r="AK1080" s="1"/>
      <c r="AL1080" s="1"/>
      <c r="AM1080" s="1"/>
    </row>
    <row r="1081" spans="1:39" ht="18">
      <c r="A1081" s="1"/>
      <c r="B1081" s="1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1"/>
      <c r="W1081" s="1"/>
      <c r="X1081" s="1"/>
      <c r="Y1081" s="1"/>
      <c r="Z1081" s="1"/>
      <c r="AA1081" s="1"/>
      <c r="AB1081" s="1"/>
      <c r="AC1081" s="1"/>
      <c r="AD1081" s="1"/>
      <c r="AE1081" s="1"/>
      <c r="AF1081" s="1"/>
      <c r="AG1081" s="1"/>
      <c r="AH1081" s="1"/>
      <c r="AI1081" s="1"/>
      <c r="AJ1081" s="1"/>
      <c r="AK1081" s="1"/>
      <c r="AL1081" s="1"/>
      <c r="AM1081" s="1"/>
    </row>
    <row r="1082" spans="1:39" ht="18">
      <c r="A1082" s="1"/>
      <c r="B1082" s="1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  <c r="W1082" s="1"/>
      <c r="X1082" s="1"/>
      <c r="Y1082" s="1"/>
      <c r="Z1082" s="1"/>
      <c r="AA1082" s="1"/>
      <c r="AB1082" s="1"/>
      <c r="AC1082" s="1"/>
      <c r="AD1082" s="1"/>
      <c r="AE1082" s="1"/>
      <c r="AF1082" s="1"/>
      <c r="AG1082" s="1"/>
      <c r="AH1082" s="1"/>
      <c r="AI1082" s="1"/>
      <c r="AJ1082" s="1"/>
      <c r="AK1082" s="1"/>
      <c r="AL1082" s="1"/>
      <c r="AM1082" s="1"/>
    </row>
    <row r="1083" spans="1:39" ht="18">
      <c r="A1083" s="1"/>
      <c r="B1083" s="1"/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1"/>
      <c r="W1083" s="1"/>
      <c r="X1083" s="1"/>
      <c r="Y1083" s="1"/>
      <c r="Z1083" s="1"/>
      <c r="AA1083" s="1"/>
      <c r="AB1083" s="1"/>
      <c r="AC1083" s="1"/>
      <c r="AD1083" s="1"/>
      <c r="AE1083" s="1"/>
      <c r="AF1083" s="1"/>
      <c r="AG1083" s="1"/>
      <c r="AH1083" s="1"/>
      <c r="AI1083" s="1"/>
      <c r="AJ1083" s="1"/>
      <c r="AK1083" s="1"/>
      <c r="AL1083" s="1"/>
      <c r="AM1083" s="1"/>
    </row>
    <row r="1084" spans="1:39" ht="18">
      <c r="A1084" s="1"/>
      <c r="B1084" s="1"/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1"/>
      <c r="W1084" s="1"/>
      <c r="X1084" s="1"/>
      <c r="Y1084" s="1"/>
      <c r="Z1084" s="1"/>
      <c r="AA1084" s="1"/>
      <c r="AB1084" s="1"/>
      <c r="AC1084" s="1"/>
      <c r="AD1084" s="1"/>
      <c r="AE1084" s="1"/>
      <c r="AF1084" s="1"/>
      <c r="AG1084" s="1"/>
      <c r="AH1084" s="1"/>
      <c r="AI1084" s="1"/>
      <c r="AJ1084" s="1"/>
      <c r="AK1084" s="1"/>
      <c r="AL1084" s="1"/>
      <c r="AM1084" s="1"/>
    </row>
    <row r="1085" spans="1:39" ht="18">
      <c r="A1085" s="1"/>
      <c r="B1085" s="1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1"/>
      <c r="W1085" s="1"/>
      <c r="X1085" s="1"/>
      <c r="Y1085" s="1"/>
      <c r="Z1085" s="1"/>
      <c r="AA1085" s="1"/>
      <c r="AB1085" s="1"/>
      <c r="AC1085" s="1"/>
      <c r="AD1085" s="1"/>
      <c r="AE1085" s="1"/>
      <c r="AF1085" s="1"/>
      <c r="AG1085" s="1"/>
      <c r="AH1085" s="1"/>
      <c r="AI1085" s="1"/>
      <c r="AJ1085" s="1"/>
      <c r="AK1085" s="1"/>
      <c r="AL1085" s="1"/>
      <c r="AM1085" s="1"/>
    </row>
    <row r="1086" spans="1:39" ht="18">
      <c r="A1086" s="1"/>
      <c r="B1086" s="1"/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1"/>
      <c r="W1086" s="1"/>
      <c r="X1086" s="1"/>
      <c r="Y1086" s="1"/>
      <c r="Z1086" s="1"/>
      <c r="AA1086" s="1"/>
      <c r="AB1086" s="1"/>
      <c r="AC1086" s="1"/>
      <c r="AD1086" s="1"/>
      <c r="AE1086" s="1"/>
      <c r="AF1086" s="1"/>
      <c r="AG1086" s="1"/>
      <c r="AH1086" s="1"/>
      <c r="AI1086" s="1"/>
      <c r="AJ1086" s="1"/>
      <c r="AK1086" s="1"/>
      <c r="AL1086" s="1"/>
      <c r="AM1086" s="1"/>
    </row>
    <row r="1087" spans="1:39" ht="18">
      <c r="A1087" s="1"/>
      <c r="B1087" s="1"/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1"/>
      <c r="W1087" s="1"/>
      <c r="X1087" s="1"/>
      <c r="Y1087" s="1"/>
      <c r="Z1087" s="1"/>
      <c r="AA1087" s="1"/>
      <c r="AB1087" s="1"/>
      <c r="AC1087" s="1"/>
      <c r="AD1087" s="1"/>
      <c r="AE1087" s="1"/>
      <c r="AF1087" s="1"/>
      <c r="AG1087" s="1"/>
      <c r="AH1087" s="1"/>
      <c r="AI1087" s="1"/>
      <c r="AJ1087" s="1"/>
      <c r="AK1087" s="1"/>
      <c r="AL1087" s="1"/>
      <c r="AM1087" s="1"/>
    </row>
    <row r="1088" spans="1:39" ht="18">
      <c r="A1088" s="1"/>
      <c r="B1088" s="1"/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1"/>
      <c r="W1088" s="1"/>
      <c r="X1088" s="1"/>
      <c r="Y1088" s="1"/>
      <c r="Z1088" s="1"/>
      <c r="AA1088" s="1"/>
      <c r="AB1088" s="1"/>
      <c r="AC1088" s="1"/>
      <c r="AD1088" s="1"/>
      <c r="AE1088" s="1"/>
      <c r="AF1088" s="1"/>
      <c r="AG1088" s="1"/>
      <c r="AH1088" s="1"/>
      <c r="AI1088" s="1"/>
      <c r="AJ1088" s="1"/>
      <c r="AK1088" s="1"/>
      <c r="AL1088" s="1"/>
      <c r="AM1088" s="1"/>
    </row>
    <row r="1089" spans="1:39" ht="18">
      <c r="A1089" s="1"/>
      <c r="B1089" s="1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1"/>
      <c r="W1089" s="1"/>
      <c r="X1089" s="1"/>
      <c r="Y1089" s="1"/>
      <c r="Z1089" s="1"/>
      <c r="AA1089" s="1"/>
      <c r="AB1089" s="1"/>
      <c r="AC1089" s="1"/>
      <c r="AD1089" s="1"/>
      <c r="AE1089" s="1"/>
      <c r="AF1089" s="1"/>
      <c r="AG1089" s="1"/>
      <c r="AH1089" s="1"/>
      <c r="AI1089" s="1"/>
      <c r="AJ1089" s="1"/>
      <c r="AK1089" s="1"/>
      <c r="AL1089" s="1"/>
      <c r="AM1089" s="1"/>
    </row>
    <row r="1090" spans="1:39" ht="18">
      <c r="A1090" s="1"/>
      <c r="B1090" s="1"/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1"/>
      <c r="W1090" s="1"/>
      <c r="X1090" s="1"/>
      <c r="Y1090" s="1"/>
      <c r="Z1090" s="1"/>
      <c r="AA1090" s="1"/>
      <c r="AB1090" s="1"/>
      <c r="AC1090" s="1"/>
      <c r="AD1090" s="1"/>
      <c r="AE1090" s="1"/>
      <c r="AF1090" s="1"/>
      <c r="AG1090" s="1"/>
      <c r="AH1090" s="1"/>
      <c r="AI1090" s="1"/>
      <c r="AJ1090" s="1"/>
      <c r="AK1090" s="1"/>
      <c r="AL1090" s="1"/>
      <c r="AM1090" s="1"/>
    </row>
    <row r="1091" spans="1:39" ht="18">
      <c r="A1091" s="1"/>
      <c r="B1091" s="1"/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1"/>
      <c r="W1091" s="1"/>
      <c r="X1091" s="1"/>
      <c r="Y1091" s="1"/>
      <c r="Z1091" s="1"/>
      <c r="AA1091" s="1"/>
      <c r="AB1091" s="1"/>
      <c r="AC1091" s="1"/>
      <c r="AD1091" s="1"/>
      <c r="AE1091" s="1"/>
      <c r="AF1091" s="1"/>
      <c r="AG1091" s="1"/>
      <c r="AH1091" s="1"/>
      <c r="AI1091" s="1"/>
      <c r="AJ1091" s="1"/>
      <c r="AK1091" s="1"/>
      <c r="AL1091" s="1"/>
      <c r="AM1091" s="1"/>
    </row>
    <row r="1092" spans="1:39" ht="18">
      <c r="A1092" s="1"/>
      <c r="B1092" s="1"/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1"/>
      <c r="W1092" s="1"/>
      <c r="X1092" s="1"/>
      <c r="Y1092" s="1"/>
      <c r="Z1092" s="1"/>
      <c r="AA1092" s="1"/>
      <c r="AB1092" s="1"/>
      <c r="AC1092" s="1"/>
      <c r="AD1092" s="1"/>
      <c r="AE1092" s="1"/>
      <c r="AF1092" s="1"/>
      <c r="AG1092" s="1"/>
      <c r="AH1092" s="1"/>
      <c r="AI1092" s="1"/>
      <c r="AJ1092" s="1"/>
      <c r="AK1092" s="1"/>
      <c r="AL1092" s="1"/>
      <c r="AM1092" s="1"/>
    </row>
    <row r="1093" spans="1:39" ht="18">
      <c r="A1093" s="1"/>
      <c r="B1093" s="1"/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1"/>
      <c r="W1093" s="1"/>
      <c r="X1093" s="1"/>
      <c r="Y1093" s="1"/>
      <c r="Z1093" s="1"/>
      <c r="AA1093" s="1"/>
      <c r="AB1093" s="1"/>
      <c r="AC1093" s="1"/>
      <c r="AD1093" s="1"/>
      <c r="AE1093" s="1"/>
      <c r="AF1093" s="1"/>
      <c r="AG1093" s="1"/>
      <c r="AH1093" s="1"/>
      <c r="AI1093" s="1"/>
      <c r="AJ1093" s="1"/>
      <c r="AK1093" s="1"/>
      <c r="AL1093" s="1"/>
      <c r="AM1093" s="1"/>
    </row>
    <row r="1094" spans="1:39" ht="18">
      <c r="A1094" s="1"/>
      <c r="B1094" s="1"/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1"/>
      <c r="W1094" s="1"/>
      <c r="X1094" s="1"/>
      <c r="Y1094" s="1"/>
      <c r="Z1094" s="1"/>
      <c r="AA1094" s="1"/>
      <c r="AB1094" s="1"/>
      <c r="AC1094" s="1"/>
      <c r="AD1094" s="1"/>
      <c r="AE1094" s="1"/>
      <c r="AF1094" s="1"/>
      <c r="AG1094" s="1"/>
      <c r="AH1094" s="1"/>
      <c r="AI1094" s="1"/>
      <c r="AJ1094" s="1"/>
      <c r="AK1094" s="1"/>
      <c r="AL1094" s="1"/>
      <c r="AM1094" s="1"/>
    </row>
    <row r="1095" spans="1:39" ht="18">
      <c r="A1095" s="1"/>
      <c r="B1095" s="1"/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1"/>
      <c r="W1095" s="1"/>
      <c r="X1095" s="1"/>
      <c r="Y1095" s="1"/>
      <c r="Z1095" s="1"/>
      <c r="AA1095" s="1"/>
      <c r="AB1095" s="1"/>
      <c r="AC1095" s="1"/>
      <c r="AD1095" s="1"/>
      <c r="AE1095" s="1"/>
      <c r="AF1095" s="1"/>
      <c r="AG1095" s="1"/>
      <c r="AH1095" s="1"/>
      <c r="AI1095" s="1"/>
      <c r="AJ1095" s="1"/>
      <c r="AK1095" s="1"/>
      <c r="AL1095" s="1"/>
      <c r="AM1095" s="1"/>
    </row>
    <row r="1096" spans="1:39" ht="18">
      <c r="A1096" s="1"/>
      <c r="B1096" s="1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1"/>
      <c r="W1096" s="1"/>
      <c r="X1096" s="1"/>
      <c r="Y1096" s="1"/>
      <c r="Z1096" s="1"/>
      <c r="AA1096" s="1"/>
      <c r="AB1096" s="1"/>
      <c r="AC1096" s="1"/>
      <c r="AD1096" s="1"/>
      <c r="AE1096" s="1"/>
      <c r="AF1096" s="1"/>
      <c r="AG1096" s="1"/>
      <c r="AH1096" s="1"/>
      <c r="AI1096" s="1"/>
      <c r="AJ1096" s="1"/>
      <c r="AK1096" s="1"/>
      <c r="AL1096" s="1"/>
      <c r="AM1096" s="1"/>
    </row>
    <row r="1097" spans="1:39" ht="18">
      <c r="A1097" s="1"/>
      <c r="B1097" s="1"/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1"/>
      <c r="W1097" s="1"/>
      <c r="X1097" s="1"/>
      <c r="Y1097" s="1"/>
      <c r="Z1097" s="1"/>
      <c r="AA1097" s="1"/>
      <c r="AB1097" s="1"/>
      <c r="AC1097" s="1"/>
      <c r="AD1097" s="1"/>
      <c r="AE1097" s="1"/>
      <c r="AF1097" s="1"/>
      <c r="AG1097" s="1"/>
      <c r="AH1097" s="1"/>
      <c r="AI1097" s="1"/>
      <c r="AJ1097" s="1"/>
      <c r="AK1097" s="1"/>
      <c r="AL1097" s="1"/>
      <c r="AM1097" s="1"/>
    </row>
    <row r="1098" spans="1:39" ht="18">
      <c r="A1098" s="1"/>
      <c r="B1098" s="1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1"/>
      <c r="W1098" s="1"/>
      <c r="X1098" s="1"/>
      <c r="Y1098" s="1"/>
      <c r="Z1098" s="1"/>
      <c r="AA1098" s="1"/>
      <c r="AB1098" s="1"/>
      <c r="AC1098" s="1"/>
      <c r="AD1098" s="1"/>
      <c r="AE1098" s="1"/>
      <c r="AF1098" s="1"/>
      <c r="AG1098" s="1"/>
      <c r="AH1098" s="1"/>
      <c r="AI1098" s="1"/>
      <c r="AJ1098" s="1"/>
      <c r="AK1098" s="1"/>
      <c r="AL1098" s="1"/>
      <c r="AM1098" s="1"/>
    </row>
    <row r="1099" spans="1:39" ht="18">
      <c r="A1099" s="1"/>
      <c r="B1099" s="1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1"/>
      <c r="W1099" s="1"/>
      <c r="X1099" s="1"/>
      <c r="Y1099" s="1"/>
      <c r="Z1099" s="1"/>
      <c r="AA1099" s="1"/>
      <c r="AB1099" s="1"/>
      <c r="AC1099" s="1"/>
      <c r="AD1099" s="1"/>
      <c r="AE1099" s="1"/>
      <c r="AF1099" s="1"/>
      <c r="AG1099" s="1"/>
      <c r="AH1099" s="1"/>
      <c r="AI1099" s="1"/>
      <c r="AJ1099" s="1"/>
      <c r="AK1099" s="1"/>
      <c r="AL1099" s="1"/>
      <c r="AM1099" s="1"/>
    </row>
    <row r="1100" spans="1:39" ht="18">
      <c r="A1100" s="1"/>
      <c r="B1100" s="1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1"/>
      <c r="W1100" s="1"/>
      <c r="X1100" s="1"/>
      <c r="Y1100" s="1"/>
      <c r="Z1100" s="1"/>
      <c r="AA1100" s="1"/>
      <c r="AB1100" s="1"/>
      <c r="AC1100" s="1"/>
      <c r="AD1100" s="1"/>
      <c r="AE1100" s="1"/>
      <c r="AF1100" s="1"/>
      <c r="AG1100" s="1"/>
      <c r="AH1100" s="1"/>
      <c r="AI1100" s="1"/>
      <c r="AJ1100" s="1"/>
      <c r="AK1100" s="1"/>
      <c r="AL1100" s="1"/>
      <c r="AM1100" s="1"/>
    </row>
    <row r="1101" spans="1:39" ht="18">
      <c r="A1101" s="1"/>
      <c r="B1101" s="1"/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1"/>
      <c r="S1101" s="1"/>
      <c r="T1101" s="1"/>
      <c r="U1101" s="1"/>
      <c r="V1101" s="1"/>
      <c r="W1101" s="1"/>
      <c r="X1101" s="1"/>
      <c r="Y1101" s="1"/>
      <c r="Z1101" s="1"/>
      <c r="AA1101" s="1"/>
      <c r="AB1101" s="1"/>
      <c r="AC1101" s="1"/>
      <c r="AD1101" s="1"/>
      <c r="AE1101" s="1"/>
      <c r="AF1101" s="1"/>
      <c r="AG1101" s="1"/>
      <c r="AH1101" s="1"/>
      <c r="AI1101" s="1"/>
      <c r="AJ1101" s="1"/>
      <c r="AK1101" s="1"/>
      <c r="AL1101" s="1"/>
      <c r="AM1101" s="1"/>
    </row>
    <row r="1102" spans="1:39" ht="18">
      <c r="A1102" s="1"/>
      <c r="B1102" s="1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S1102" s="1"/>
      <c r="T1102" s="1"/>
      <c r="U1102" s="1"/>
      <c r="V1102" s="1"/>
      <c r="W1102" s="1"/>
      <c r="X1102" s="1"/>
      <c r="Y1102" s="1"/>
      <c r="Z1102" s="1"/>
      <c r="AA1102" s="1"/>
      <c r="AB1102" s="1"/>
      <c r="AC1102" s="1"/>
      <c r="AD1102" s="1"/>
      <c r="AE1102" s="1"/>
      <c r="AF1102" s="1"/>
      <c r="AG1102" s="1"/>
      <c r="AH1102" s="1"/>
      <c r="AI1102" s="1"/>
      <c r="AJ1102" s="1"/>
      <c r="AK1102" s="1"/>
      <c r="AL1102" s="1"/>
      <c r="AM1102" s="1"/>
    </row>
    <row r="1103" spans="1:39" ht="18">
      <c r="A1103" s="1"/>
      <c r="B1103" s="1"/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1"/>
      <c r="V1103" s="1"/>
      <c r="W1103" s="1"/>
      <c r="X1103" s="1"/>
      <c r="Y1103" s="1"/>
      <c r="Z1103" s="1"/>
      <c r="AA1103" s="1"/>
      <c r="AB1103" s="1"/>
      <c r="AC1103" s="1"/>
      <c r="AD1103" s="1"/>
      <c r="AE1103" s="1"/>
      <c r="AF1103" s="1"/>
      <c r="AG1103" s="1"/>
      <c r="AH1103" s="1"/>
      <c r="AI1103" s="1"/>
      <c r="AJ1103" s="1"/>
      <c r="AK1103" s="1"/>
      <c r="AL1103" s="1"/>
      <c r="AM1103" s="1"/>
    </row>
    <row r="1104" spans="1:39" ht="18">
      <c r="A1104" s="1"/>
      <c r="B1104" s="1"/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1"/>
      <c r="W1104" s="1"/>
      <c r="X1104" s="1"/>
      <c r="Y1104" s="1"/>
      <c r="Z1104" s="1"/>
      <c r="AA1104" s="1"/>
      <c r="AB1104" s="1"/>
      <c r="AC1104" s="1"/>
      <c r="AD1104" s="1"/>
      <c r="AE1104" s="1"/>
      <c r="AF1104" s="1"/>
      <c r="AG1104" s="1"/>
      <c r="AH1104" s="1"/>
      <c r="AI1104" s="1"/>
      <c r="AJ1104" s="1"/>
      <c r="AK1104" s="1"/>
      <c r="AL1104" s="1"/>
      <c r="AM1104" s="1"/>
    </row>
    <row r="1105" spans="1:39" ht="18">
      <c r="A1105" s="1"/>
      <c r="B1105" s="1"/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1"/>
      <c r="W1105" s="1"/>
      <c r="X1105" s="1"/>
      <c r="Y1105" s="1"/>
      <c r="Z1105" s="1"/>
      <c r="AA1105" s="1"/>
      <c r="AB1105" s="1"/>
      <c r="AC1105" s="1"/>
      <c r="AD1105" s="1"/>
      <c r="AE1105" s="1"/>
      <c r="AF1105" s="1"/>
      <c r="AG1105" s="1"/>
      <c r="AH1105" s="1"/>
      <c r="AI1105" s="1"/>
      <c r="AJ1105" s="1"/>
      <c r="AK1105" s="1"/>
      <c r="AL1105" s="1"/>
      <c r="AM1105" s="1"/>
    </row>
    <row r="1106" spans="1:39" ht="18">
      <c r="A1106" s="1"/>
      <c r="B1106" s="1"/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1"/>
      <c r="W1106" s="1"/>
      <c r="X1106" s="1"/>
      <c r="Y1106" s="1"/>
      <c r="Z1106" s="1"/>
      <c r="AA1106" s="1"/>
      <c r="AB1106" s="1"/>
      <c r="AC1106" s="1"/>
      <c r="AD1106" s="1"/>
      <c r="AE1106" s="1"/>
      <c r="AF1106" s="1"/>
      <c r="AG1106" s="1"/>
      <c r="AH1106" s="1"/>
      <c r="AI1106" s="1"/>
      <c r="AJ1106" s="1"/>
      <c r="AK1106" s="1"/>
      <c r="AL1106" s="1"/>
      <c r="AM1106" s="1"/>
    </row>
    <row r="1107" spans="1:39" ht="18">
      <c r="A1107" s="1"/>
      <c r="B1107" s="1"/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1"/>
      <c r="W1107" s="1"/>
      <c r="X1107" s="1"/>
      <c r="Y1107" s="1"/>
      <c r="Z1107" s="1"/>
      <c r="AA1107" s="1"/>
      <c r="AB1107" s="1"/>
      <c r="AC1107" s="1"/>
      <c r="AD1107" s="1"/>
      <c r="AE1107" s="1"/>
      <c r="AF1107" s="1"/>
      <c r="AG1107" s="1"/>
      <c r="AH1107" s="1"/>
      <c r="AI1107" s="1"/>
      <c r="AJ1107" s="1"/>
      <c r="AK1107" s="1"/>
      <c r="AL1107" s="1"/>
      <c r="AM1107" s="1"/>
    </row>
    <row r="1108" spans="1:39" ht="18">
      <c r="A1108" s="1"/>
      <c r="B1108" s="1"/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1"/>
      <c r="W1108" s="1"/>
      <c r="X1108" s="1"/>
      <c r="Y1108" s="1"/>
      <c r="Z1108" s="1"/>
      <c r="AA1108" s="1"/>
      <c r="AB1108" s="1"/>
      <c r="AC1108" s="1"/>
      <c r="AD1108" s="1"/>
      <c r="AE1108" s="1"/>
      <c r="AF1108" s="1"/>
      <c r="AG1108" s="1"/>
      <c r="AH1108" s="1"/>
      <c r="AI1108" s="1"/>
      <c r="AJ1108" s="1"/>
      <c r="AK1108" s="1"/>
      <c r="AL1108" s="1"/>
      <c r="AM1108" s="1"/>
    </row>
    <row r="1109" spans="1:39" ht="18">
      <c r="A1109" s="1"/>
      <c r="B1109" s="1"/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1"/>
      <c r="W1109" s="1"/>
      <c r="X1109" s="1"/>
      <c r="Y1109" s="1"/>
      <c r="Z1109" s="1"/>
      <c r="AA1109" s="1"/>
      <c r="AB1109" s="1"/>
      <c r="AC1109" s="1"/>
      <c r="AD1109" s="1"/>
      <c r="AE1109" s="1"/>
      <c r="AF1109" s="1"/>
      <c r="AG1109" s="1"/>
      <c r="AH1109" s="1"/>
      <c r="AI1109" s="1"/>
      <c r="AJ1109" s="1"/>
      <c r="AK1109" s="1"/>
      <c r="AL1109" s="1"/>
      <c r="AM1109" s="1"/>
    </row>
    <row r="1110" spans="1:39" ht="18">
      <c r="A1110" s="1"/>
      <c r="B1110" s="1"/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1"/>
      <c r="W1110" s="1"/>
      <c r="X1110" s="1"/>
      <c r="Y1110" s="1"/>
      <c r="Z1110" s="1"/>
      <c r="AA1110" s="1"/>
      <c r="AB1110" s="1"/>
      <c r="AC1110" s="1"/>
      <c r="AD1110" s="1"/>
      <c r="AE1110" s="1"/>
      <c r="AF1110" s="1"/>
      <c r="AG1110" s="1"/>
      <c r="AH1110" s="1"/>
      <c r="AI1110" s="1"/>
      <c r="AJ1110" s="1"/>
      <c r="AK1110" s="1"/>
      <c r="AL1110" s="1"/>
      <c r="AM1110" s="1"/>
    </row>
    <row r="1111" spans="1:39" ht="18">
      <c r="A1111" s="1"/>
      <c r="B1111" s="1"/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1"/>
      <c r="V1111" s="1"/>
      <c r="W1111" s="1"/>
      <c r="X1111" s="1"/>
      <c r="Y1111" s="1"/>
      <c r="Z1111" s="1"/>
      <c r="AA1111" s="1"/>
      <c r="AB1111" s="1"/>
      <c r="AC1111" s="1"/>
      <c r="AD1111" s="1"/>
      <c r="AE1111" s="1"/>
      <c r="AF1111" s="1"/>
      <c r="AG1111" s="1"/>
      <c r="AH1111" s="1"/>
      <c r="AI1111" s="1"/>
      <c r="AJ1111" s="1"/>
      <c r="AK1111" s="1"/>
      <c r="AL1111" s="1"/>
      <c r="AM1111" s="1"/>
    </row>
    <row r="1112" spans="1:39" ht="18">
      <c r="A1112" s="1"/>
      <c r="B1112" s="1"/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1"/>
      <c r="W1112" s="1"/>
      <c r="X1112" s="1"/>
      <c r="Y1112" s="1"/>
      <c r="Z1112" s="1"/>
      <c r="AA1112" s="1"/>
      <c r="AB1112" s="1"/>
      <c r="AC1112" s="1"/>
      <c r="AD1112" s="1"/>
      <c r="AE1112" s="1"/>
      <c r="AF1112" s="1"/>
      <c r="AG1112" s="1"/>
      <c r="AH1112" s="1"/>
      <c r="AI1112" s="1"/>
      <c r="AJ1112" s="1"/>
      <c r="AK1112" s="1"/>
      <c r="AL1112" s="1"/>
      <c r="AM1112" s="1"/>
    </row>
    <row r="1113" spans="1:39" ht="18">
      <c r="A1113" s="1"/>
      <c r="B1113" s="1"/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1"/>
      <c r="V1113" s="1"/>
      <c r="W1113" s="1"/>
      <c r="X1113" s="1"/>
      <c r="Y1113" s="1"/>
      <c r="Z1113" s="1"/>
      <c r="AA1113" s="1"/>
      <c r="AB1113" s="1"/>
      <c r="AC1113" s="1"/>
      <c r="AD1113" s="1"/>
      <c r="AE1113" s="1"/>
      <c r="AF1113" s="1"/>
      <c r="AG1113" s="1"/>
      <c r="AH1113" s="1"/>
      <c r="AI1113" s="1"/>
      <c r="AJ1113" s="1"/>
      <c r="AK1113" s="1"/>
      <c r="AL1113" s="1"/>
      <c r="AM1113" s="1"/>
    </row>
    <row r="1114" spans="1:39" ht="18">
      <c r="A1114" s="1"/>
      <c r="B1114" s="1"/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1"/>
      <c r="V1114" s="1"/>
      <c r="W1114" s="1"/>
      <c r="X1114" s="1"/>
      <c r="Y1114" s="1"/>
      <c r="Z1114" s="1"/>
      <c r="AA1114" s="1"/>
      <c r="AB1114" s="1"/>
      <c r="AC1114" s="1"/>
      <c r="AD1114" s="1"/>
      <c r="AE1114" s="1"/>
      <c r="AF1114" s="1"/>
      <c r="AG1114" s="1"/>
      <c r="AH1114" s="1"/>
      <c r="AI1114" s="1"/>
      <c r="AJ1114" s="1"/>
      <c r="AK1114" s="1"/>
      <c r="AL1114" s="1"/>
      <c r="AM1114" s="1"/>
    </row>
    <row r="1115" spans="1:39" ht="18">
      <c r="A1115" s="1"/>
      <c r="B1115" s="1"/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Q1115" s="1"/>
      <c r="R1115" s="1"/>
      <c r="S1115" s="1"/>
      <c r="T1115" s="1"/>
      <c r="U1115" s="1"/>
      <c r="V1115" s="1"/>
      <c r="W1115" s="1"/>
      <c r="X1115" s="1"/>
      <c r="Y1115" s="1"/>
      <c r="Z1115" s="1"/>
      <c r="AA1115" s="1"/>
      <c r="AB1115" s="1"/>
      <c r="AC1115" s="1"/>
      <c r="AD1115" s="1"/>
      <c r="AE1115" s="1"/>
      <c r="AF1115" s="1"/>
      <c r="AG1115" s="1"/>
      <c r="AH1115" s="1"/>
      <c r="AI1115" s="1"/>
      <c r="AJ1115" s="1"/>
      <c r="AK1115" s="1"/>
      <c r="AL1115" s="1"/>
      <c r="AM1115" s="1"/>
    </row>
    <row r="1116" spans="1:39" ht="18">
      <c r="A1116" s="1"/>
      <c r="B1116" s="1"/>
      <c r="C1116" s="1"/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1"/>
      <c r="R1116" s="1"/>
      <c r="S1116" s="1"/>
      <c r="T1116" s="1"/>
      <c r="U1116" s="1"/>
      <c r="V1116" s="1"/>
      <c r="W1116" s="1"/>
      <c r="X1116" s="1"/>
      <c r="Y1116" s="1"/>
      <c r="Z1116" s="1"/>
      <c r="AA1116" s="1"/>
      <c r="AB1116" s="1"/>
      <c r="AC1116" s="1"/>
      <c r="AD1116" s="1"/>
      <c r="AE1116" s="1"/>
      <c r="AF1116" s="1"/>
      <c r="AG1116" s="1"/>
      <c r="AH1116" s="1"/>
      <c r="AI1116" s="1"/>
      <c r="AJ1116" s="1"/>
      <c r="AK1116" s="1"/>
      <c r="AL1116" s="1"/>
      <c r="AM1116" s="1"/>
    </row>
    <row r="1117" spans="1:39" ht="18">
      <c r="A1117" s="1"/>
      <c r="B1117" s="1"/>
      <c r="C1117" s="1"/>
      <c r="D1117" s="1"/>
      <c r="E1117" s="1"/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Q1117" s="1"/>
      <c r="R1117" s="1"/>
      <c r="S1117" s="1"/>
      <c r="T1117" s="1"/>
      <c r="U1117" s="1"/>
      <c r="V1117" s="1"/>
      <c r="W1117" s="1"/>
      <c r="X1117" s="1"/>
      <c r="Y1117" s="1"/>
      <c r="Z1117" s="1"/>
      <c r="AA1117" s="1"/>
      <c r="AB1117" s="1"/>
      <c r="AC1117" s="1"/>
      <c r="AD1117" s="1"/>
      <c r="AE1117" s="1"/>
      <c r="AF1117" s="1"/>
      <c r="AG1117" s="1"/>
      <c r="AH1117" s="1"/>
      <c r="AI1117" s="1"/>
      <c r="AJ1117" s="1"/>
      <c r="AK1117" s="1"/>
      <c r="AL1117" s="1"/>
      <c r="AM1117" s="1"/>
    </row>
    <row r="1118" spans="1:39" ht="18">
      <c r="A1118" s="1"/>
      <c r="B1118" s="1"/>
      <c r="C1118" s="1"/>
      <c r="D1118" s="1"/>
      <c r="E1118" s="1"/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Q1118" s="1"/>
      <c r="R1118" s="1"/>
      <c r="S1118" s="1"/>
      <c r="T1118" s="1"/>
      <c r="U1118" s="1"/>
      <c r="V1118" s="1"/>
      <c r="W1118" s="1"/>
      <c r="X1118" s="1"/>
      <c r="Y1118" s="1"/>
      <c r="Z1118" s="1"/>
      <c r="AA1118" s="1"/>
      <c r="AB1118" s="1"/>
      <c r="AC1118" s="1"/>
      <c r="AD1118" s="1"/>
      <c r="AE1118" s="1"/>
      <c r="AF1118" s="1"/>
      <c r="AG1118" s="1"/>
      <c r="AH1118" s="1"/>
      <c r="AI1118" s="1"/>
      <c r="AJ1118" s="1"/>
      <c r="AK1118" s="1"/>
      <c r="AL1118" s="1"/>
      <c r="AM1118" s="1"/>
    </row>
    <row r="1119" spans="1:39" ht="18">
      <c r="A1119" s="1"/>
      <c r="B1119" s="1"/>
      <c r="C1119" s="1"/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Q1119" s="1"/>
      <c r="R1119" s="1"/>
      <c r="S1119" s="1"/>
      <c r="T1119" s="1"/>
      <c r="U1119" s="1"/>
      <c r="V1119" s="1"/>
      <c r="W1119" s="1"/>
      <c r="X1119" s="1"/>
      <c r="Y1119" s="1"/>
      <c r="Z1119" s="1"/>
      <c r="AA1119" s="1"/>
      <c r="AB1119" s="1"/>
      <c r="AC1119" s="1"/>
      <c r="AD1119" s="1"/>
      <c r="AE1119" s="1"/>
      <c r="AF1119" s="1"/>
      <c r="AG1119" s="1"/>
      <c r="AH1119" s="1"/>
      <c r="AI1119" s="1"/>
      <c r="AJ1119" s="1"/>
      <c r="AK1119" s="1"/>
      <c r="AL1119" s="1"/>
      <c r="AM1119" s="1"/>
    </row>
    <row r="1120" spans="1:39" ht="18">
      <c r="A1120" s="1"/>
      <c r="B1120" s="1"/>
      <c r="C1120" s="1"/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Q1120" s="1"/>
      <c r="R1120" s="1"/>
      <c r="S1120" s="1"/>
      <c r="T1120" s="1"/>
      <c r="U1120" s="1"/>
      <c r="V1120" s="1"/>
      <c r="W1120" s="1"/>
      <c r="X1120" s="1"/>
      <c r="Y1120" s="1"/>
      <c r="Z1120" s="1"/>
      <c r="AA1120" s="1"/>
      <c r="AB1120" s="1"/>
      <c r="AC1120" s="1"/>
      <c r="AD1120" s="1"/>
      <c r="AE1120" s="1"/>
      <c r="AF1120" s="1"/>
      <c r="AG1120" s="1"/>
      <c r="AH1120" s="1"/>
      <c r="AI1120" s="1"/>
      <c r="AJ1120" s="1"/>
      <c r="AK1120" s="1"/>
      <c r="AL1120" s="1"/>
      <c r="AM1120" s="1"/>
    </row>
    <row r="1121" spans="1:39" ht="18">
      <c r="A1121" s="1"/>
      <c r="B1121" s="1"/>
      <c r="C1121" s="1"/>
      <c r="D1121" s="1"/>
      <c r="E1121" s="1"/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Q1121" s="1"/>
      <c r="R1121" s="1"/>
      <c r="S1121" s="1"/>
      <c r="T1121" s="1"/>
      <c r="U1121" s="1"/>
      <c r="V1121" s="1"/>
      <c r="W1121" s="1"/>
      <c r="X1121" s="1"/>
      <c r="Y1121" s="1"/>
      <c r="Z1121" s="1"/>
      <c r="AA1121" s="1"/>
      <c r="AB1121" s="1"/>
      <c r="AC1121" s="1"/>
      <c r="AD1121" s="1"/>
      <c r="AE1121" s="1"/>
      <c r="AF1121" s="1"/>
      <c r="AG1121" s="1"/>
      <c r="AH1121" s="1"/>
      <c r="AI1121" s="1"/>
      <c r="AJ1121" s="1"/>
      <c r="AK1121" s="1"/>
      <c r="AL1121" s="1"/>
      <c r="AM1121" s="1"/>
    </row>
    <row r="1122" spans="1:39" ht="18">
      <c r="A1122" s="1"/>
      <c r="B1122" s="1"/>
      <c r="C1122" s="1"/>
      <c r="D1122" s="1"/>
      <c r="E1122" s="1"/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1"/>
      <c r="R1122" s="1"/>
      <c r="S1122" s="1"/>
      <c r="T1122" s="1"/>
      <c r="U1122" s="1"/>
      <c r="V1122" s="1"/>
      <c r="W1122" s="1"/>
      <c r="X1122" s="1"/>
      <c r="Y1122" s="1"/>
      <c r="Z1122" s="1"/>
      <c r="AA1122" s="1"/>
      <c r="AB1122" s="1"/>
      <c r="AC1122" s="1"/>
      <c r="AD1122" s="1"/>
      <c r="AE1122" s="1"/>
      <c r="AF1122" s="1"/>
      <c r="AG1122" s="1"/>
      <c r="AH1122" s="1"/>
      <c r="AI1122" s="1"/>
      <c r="AJ1122" s="1"/>
      <c r="AK1122" s="1"/>
      <c r="AL1122" s="1"/>
      <c r="AM1122" s="1"/>
    </row>
    <row r="1123" spans="1:39" ht="18">
      <c r="A1123" s="1"/>
      <c r="B1123" s="1"/>
      <c r="C1123" s="1"/>
      <c r="D1123" s="1"/>
      <c r="E1123" s="1"/>
      <c r="F1123" s="1"/>
      <c r="G1123" s="1"/>
      <c r="H1123" s="1"/>
      <c r="I1123" s="1"/>
      <c r="J1123" s="1"/>
      <c r="K1123" s="1"/>
      <c r="L1123" s="1"/>
      <c r="M1123" s="1"/>
      <c r="N1123" s="1"/>
      <c r="O1123" s="1"/>
      <c r="P1123" s="1"/>
      <c r="Q1123" s="1"/>
      <c r="R1123" s="1"/>
      <c r="S1123" s="1"/>
      <c r="T1123" s="1"/>
      <c r="U1123" s="1"/>
      <c r="V1123" s="1"/>
      <c r="W1123" s="1"/>
      <c r="X1123" s="1"/>
      <c r="Y1123" s="1"/>
      <c r="Z1123" s="1"/>
      <c r="AA1123" s="1"/>
      <c r="AB1123" s="1"/>
      <c r="AC1123" s="1"/>
      <c r="AD1123" s="1"/>
      <c r="AE1123" s="1"/>
      <c r="AF1123" s="1"/>
      <c r="AG1123" s="1"/>
      <c r="AH1123" s="1"/>
      <c r="AI1123" s="1"/>
      <c r="AJ1123" s="1"/>
      <c r="AK1123" s="1"/>
      <c r="AL1123" s="1"/>
      <c r="AM1123" s="1"/>
    </row>
    <row r="1124" spans="1:39" ht="18">
      <c r="A1124" s="1"/>
      <c r="B1124" s="1"/>
      <c r="C1124" s="1"/>
      <c r="D1124" s="1"/>
      <c r="E1124" s="1"/>
      <c r="F1124" s="1"/>
      <c r="G1124" s="1"/>
      <c r="H1124" s="1"/>
      <c r="I1124" s="1"/>
      <c r="J1124" s="1"/>
      <c r="K1124" s="1"/>
      <c r="L1124" s="1"/>
      <c r="M1124" s="1"/>
      <c r="N1124" s="1"/>
      <c r="O1124" s="1"/>
      <c r="P1124" s="1"/>
      <c r="Q1124" s="1"/>
      <c r="R1124" s="1"/>
      <c r="S1124" s="1"/>
      <c r="T1124" s="1"/>
      <c r="U1124" s="1"/>
      <c r="V1124" s="1"/>
      <c r="W1124" s="1"/>
      <c r="X1124" s="1"/>
      <c r="Y1124" s="1"/>
      <c r="Z1124" s="1"/>
      <c r="AA1124" s="1"/>
      <c r="AB1124" s="1"/>
      <c r="AC1124" s="1"/>
      <c r="AD1124" s="1"/>
      <c r="AE1124" s="1"/>
      <c r="AF1124" s="1"/>
      <c r="AG1124" s="1"/>
      <c r="AH1124" s="1"/>
      <c r="AI1124" s="1"/>
      <c r="AJ1124" s="1"/>
      <c r="AK1124" s="1"/>
      <c r="AL1124" s="1"/>
      <c r="AM1124" s="1"/>
    </row>
    <row r="1125" spans="1:39" ht="18">
      <c r="A1125" s="1"/>
      <c r="B1125" s="1"/>
      <c r="C1125" s="1"/>
      <c r="D1125" s="1"/>
      <c r="E1125" s="1"/>
      <c r="F1125" s="1"/>
      <c r="G1125" s="1"/>
      <c r="H1125" s="1"/>
      <c r="I1125" s="1"/>
      <c r="J1125" s="1"/>
      <c r="K1125" s="1"/>
      <c r="L1125" s="1"/>
      <c r="M1125" s="1"/>
      <c r="N1125" s="1"/>
      <c r="O1125" s="1"/>
      <c r="P1125" s="1"/>
      <c r="Q1125" s="1"/>
      <c r="R1125" s="1"/>
      <c r="S1125" s="1"/>
      <c r="T1125" s="1"/>
      <c r="U1125" s="1"/>
      <c r="V1125" s="1"/>
      <c r="W1125" s="1"/>
      <c r="X1125" s="1"/>
      <c r="Y1125" s="1"/>
      <c r="Z1125" s="1"/>
      <c r="AA1125" s="1"/>
      <c r="AB1125" s="1"/>
      <c r="AC1125" s="1"/>
      <c r="AD1125" s="1"/>
      <c r="AE1125" s="1"/>
      <c r="AF1125" s="1"/>
      <c r="AG1125" s="1"/>
      <c r="AH1125" s="1"/>
      <c r="AI1125" s="1"/>
      <c r="AJ1125" s="1"/>
      <c r="AK1125" s="1"/>
      <c r="AL1125" s="1"/>
      <c r="AM1125" s="1"/>
    </row>
    <row r="1126" spans="1:39" ht="18">
      <c r="A1126" s="1"/>
      <c r="B1126" s="1"/>
      <c r="C1126" s="1"/>
      <c r="D1126" s="1"/>
      <c r="E1126" s="1"/>
      <c r="F1126" s="1"/>
      <c r="G1126" s="1"/>
      <c r="H1126" s="1"/>
      <c r="I1126" s="1"/>
      <c r="J1126" s="1"/>
      <c r="K1126" s="1"/>
      <c r="L1126" s="1"/>
      <c r="M1126" s="1"/>
      <c r="N1126" s="1"/>
      <c r="O1126" s="1"/>
      <c r="P1126" s="1"/>
      <c r="Q1126" s="1"/>
      <c r="R1126" s="1"/>
      <c r="S1126" s="1"/>
      <c r="T1126" s="1"/>
      <c r="U1126" s="1"/>
      <c r="V1126" s="1"/>
      <c r="W1126" s="1"/>
      <c r="X1126" s="1"/>
      <c r="Y1126" s="1"/>
      <c r="Z1126" s="1"/>
      <c r="AA1126" s="1"/>
      <c r="AB1126" s="1"/>
      <c r="AC1126" s="1"/>
      <c r="AD1126" s="1"/>
      <c r="AE1126" s="1"/>
      <c r="AF1126" s="1"/>
      <c r="AG1126" s="1"/>
      <c r="AH1126" s="1"/>
      <c r="AI1126" s="1"/>
      <c r="AJ1126" s="1"/>
      <c r="AK1126" s="1"/>
      <c r="AL1126" s="1"/>
      <c r="AM1126" s="1"/>
    </row>
    <row r="1127" spans="1:39" ht="18">
      <c r="A1127" s="1"/>
      <c r="B1127" s="1"/>
      <c r="C1127" s="1"/>
      <c r="D1127" s="1"/>
      <c r="E1127" s="1"/>
      <c r="F1127" s="1"/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Q1127" s="1"/>
      <c r="R1127" s="1"/>
      <c r="S1127" s="1"/>
      <c r="T1127" s="1"/>
      <c r="U1127" s="1"/>
      <c r="V1127" s="1"/>
      <c r="W1127" s="1"/>
      <c r="X1127" s="1"/>
      <c r="Y1127" s="1"/>
      <c r="Z1127" s="1"/>
      <c r="AA1127" s="1"/>
      <c r="AB1127" s="1"/>
      <c r="AC1127" s="1"/>
      <c r="AD1127" s="1"/>
      <c r="AE1127" s="1"/>
      <c r="AF1127" s="1"/>
      <c r="AG1127" s="1"/>
      <c r="AH1127" s="1"/>
      <c r="AI1127" s="1"/>
      <c r="AJ1127" s="1"/>
      <c r="AK1127" s="1"/>
      <c r="AL1127" s="1"/>
      <c r="AM1127" s="1"/>
    </row>
    <row r="1128" spans="1:39" ht="18">
      <c r="A1128" s="1"/>
      <c r="B1128" s="1"/>
      <c r="C1128" s="1"/>
      <c r="D1128" s="1"/>
      <c r="E1128" s="1"/>
      <c r="F1128" s="1"/>
      <c r="G1128" s="1"/>
      <c r="H1128" s="1"/>
      <c r="I1128" s="1"/>
      <c r="J1128" s="1"/>
      <c r="K1128" s="1"/>
      <c r="L1128" s="1"/>
      <c r="M1128" s="1"/>
      <c r="N1128" s="1"/>
      <c r="O1128" s="1"/>
      <c r="P1128" s="1"/>
      <c r="Q1128" s="1"/>
      <c r="R1128" s="1"/>
      <c r="S1128" s="1"/>
      <c r="T1128" s="1"/>
      <c r="U1128" s="1"/>
      <c r="V1128" s="1"/>
      <c r="W1128" s="1"/>
      <c r="X1128" s="1"/>
      <c r="Y1128" s="1"/>
      <c r="Z1128" s="1"/>
      <c r="AA1128" s="1"/>
      <c r="AB1128" s="1"/>
      <c r="AC1128" s="1"/>
      <c r="AD1128" s="1"/>
      <c r="AE1128" s="1"/>
      <c r="AF1128" s="1"/>
      <c r="AG1128" s="1"/>
      <c r="AH1128" s="1"/>
      <c r="AI1128" s="1"/>
      <c r="AJ1128" s="1"/>
      <c r="AK1128" s="1"/>
      <c r="AL1128" s="1"/>
      <c r="AM1128" s="1"/>
    </row>
    <row r="1129" spans="1:39" ht="18">
      <c r="A1129" s="1"/>
      <c r="B1129" s="1"/>
      <c r="C1129" s="1"/>
      <c r="D1129" s="1"/>
      <c r="E1129" s="1"/>
      <c r="F1129" s="1"/>
      <c r="G1129" s="1"/>
      <c r="H1129" s="1"/>
      <c r="I1129" s="1"/>
      <c r="J1129" s="1"/>
      <c r="K1129" s="1"/>
      <c r="L1129" s="1"/>
      <c r="M1129" s="1"/>
      <c r="N1129" s="1"/>
      <c r="O1129" s="1"/>
      <c r="P1129" s="1"/>
      <c r="Q1129" s="1"/>
      <c r="R1129" s="1"/>
      <c r="S1129" s="1"/>
      <c r="T1129" s="1"/>
      <c r="U1129" s="1"/>
      <c r="V1129" s="1"/>
      <c r="W1129" s="1"/>
      <c r="X1129" s="1"/>
      <c r="Y1129" s="1"/>
      <c r="Z1129" s="1"/>
      <c r="AA1129" s="1"/>
      <c r="AB1129" s="1"/>
      <c r="AC1129" s="1"/>
      <c r="AD1129" s="1"/>
      <c r="AE1129" s="1"/>
      <c r="AF1129" s="1"/>
      <c r="AG1129" s="1"/>
      <c r="AH1129" s="1"/>
      <c r="AI1129" s="1"/>
      <c r="AJ1129" s="1"/>
      <c r="AK1129" s="1"/>
      <c r="AL1129" s="1"/>
      <c r="AM1129" s="1"/>
    </row>
    <row r="1130" spans="1:39" ht="18">
      <c r="A1130" s="1"/>
      <c r="B1130" s="1"/>
      <c r="C1130" s="1"/>
      <c r="D1130" s="1"/>
      <c r="E1130" s="1"/>
      <c r="F1130" s="1"/>
      <c r="G1130" s="1"/>
      <c r="H1130" s="1"/>
      <c r="I1130" s="1"/>
      <c r="J1130" s="1"/>
      <c r="K1130" s="1"/>
      <c r="L1130" s="1"/>
      <c r="M1130" s="1"/>
      <c r="N1130" s="1"/>
      <c r="O1130" s="1"/>
      <c r="P1130" s="1"/>
      <c r="Q1130" s="1"/>
      <c r="R1130" s="1"/>
      <c r="S1130" s="1"/>
      <c r="T1130" s="1"/>
      <c r="U1130" s="1"/>
      <c r="V1130" s="1"/>
      <c r="W1130" s="1"/>
      <c r="X1130" s="1"/>
      <c r="Y1130" s="1"/>
      <c r="Z1130" s="1"/>
      <c r="AA1130" s="1"/>
      <c r="AB1130" s="1"/>
      <c r="AC1130" s="1"/>
      <c r="AD1130" s="1"/>
      <c r="AE1130" s="1"/>
      <c r="AF1130" s="1"/>
      <c r="AG1130" s="1"/>
      <c r="AH1130" s="1"/>
      <c r="AI1130" s="1"/>
      <c r="AJ1130" s="1"/>
      <c r="AK1130" s="1"/>
      <c r="AL1130" s="1"/>
      <c r="AM1130" s="1"/>
    </row>
    <row r="1131" spans="1:39" ht="18">
      <c r="A1131" s="1"/>
      <c r="B1131" s="1"/>
      <c r="C1131" s="1"/>
      <c r="D1131" s="1"/>
      <c r="E1131" s="1"/>
      <c r="F1131" s="1"/>
      <c r="G1131" s="1"/>
      <c r="H1131" s="1"/>
      <c r="I1131" s="1"/>
      <c r="J1131" s="1"/>
      <c r="K1131" s="1"/>
      <c r="L1131" s="1"/>
      <c r="M1131" s="1"/>
      <c r="N1131" s="1"/>
      <c r="O1131" s="1"/>
      <c r="P1131" s="1"/>
      <c r="Q1131" s="1"/>
      <c r="R1131" s="1"/>
      <c r="S1131" s="1"/>
      <c r="T1131" s="1"/>
      <c r="U1131" s="1"/>
      <c r="V1131" s="1"/>
      <c r="W1131" s="1"/>
      <c r="X1131" s="1"/>
      <c r="Y1131" s="1"/>
      <c r="Z1131" s="1"/>
      <c r="AA1131" s="1"/>
      <c r="AB1131" s="1"/>
      <c r="AC1131" s="1"/>
      <c r="AD1131" s="1"/>
      <c r="AE1131" s="1"/>
      <c r="AF1131" s="1"/>
      <c r="AG1131" s="1"/>
      <c r="AH1131" s="1"/>
      <c r="AI1131" s="1"/>
      <c r="AJ1131" s="1"/>
      <c r="AK1131" s="1"/>
      <c r="AL1131" s="1"/>
      <c r="AM1131" s="1"/>
    </row>
    <row r="1132" spans="1:39" ht="18">
      <c r="A1132" s="1"/>
      <c r="B1132" s="1"/>
      <c r="C1132" s="1"/>
      <c r="D1132" s="1"/>
      <c r="E1132" s="1"/>
      <c r="F1132" s="1"/>
      <c r="G1132" s="1"/>
      <c r="H1132" s="1"/>
      <c r="I1132" s="1"/>
      <c r="J1132" s="1"/>
      <c r="K1132" s="1"/>
      <c r="L1132" s="1"/>
      <c r="M1132" s="1"/>
      <c r="N1132" s="1"/>
      <c r="O1132" s="1"/>
      <c r="P1132" s="1"/>
      <c r="Q1132" s="1"/>
      <c r="R1132" s="1"/>
      <c r="S1132" s="1"/>
      <c r="T1132" s="1"/>
      <c r="U1132" s="1"/>
      <c r="V1132" s="1"/>
      <c r="W1132" s="1"/>
      <c r="X1132" s="1"/>
      <c r="Y1132" s="1"/>
      <c r="Z1132" s="1"/>
      <c r="AA1132" s="1"/>
      <c r="AB1132" s="1"/>
      <c r="AC1132" s="1"/>
      <c r="AD1132" s="1"/>
      <c r="AE1132" s="1"/>
      <c r="AF1132" s="1"/>
      <c r="AG1132" s="1"/>
      <c r="AH1132" s="1"/>
      <c r="AI1132" s="1"/>
      <c r="AJ1132" s="1"/>
      <c r="AK1132" s="1"/>
      <c r="AL1132" s="1"/>
      <c r="AM1132" s="1"/>
    </row>
    <row r="1133" spans="1:39" ht="18">
      <c r="A1133" s="1"/>
      <c r="B1133" s="1"/>
      <c r="C1133" s="1"/>
      <c r="D1133" s="1"/>
      <c r="E1133" s="1"/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1"/>
      <c r="R1133" s="1"/>
      <c r="S1133" s="1"/>
      <c r="T1133" s="1"/>
      <c r="U1133" s="1"/>
      <c r="V1133" s="1"/>
      <c r="W1133" s="1"/>
      <c r="X1133" s="1"/>
      <c r="Y1133" s="1"/>
      <c r="Z1133" s="1"/>
      <c r="AA1133" s="1"/>
      <c r="AB1133" s="1"/>
      <c r="AC1133" s="1"/>
      <c r="AD1133" s="1"/>
      <c r="AE1133" s="1"/>
      <c r="AF1133" s="1"/>
      <c r="AG1133" s="1"/>
      <c r="AH1133" s="1"/>
      <c r="AI1133" s="1"/>
      <c r="AJ1133" s="1"/>
      <c r="AK1133" s="1"/>
      <c r="AL1133" s="1"/>
      <c r="AM1133" s="1"/>
    </row>
    <row r="1134" spans="1:39" ht="18">
      <c r="A1134" s="1"/>
      <c r="B1134" s="1"/>
      <c r="C1134" s="1"/>
      <c r="D1134" s="1"/>
      <c r="E1134" s="1"/>
      <c r="F1134" s="1"/>
      <c r="G1134" s="1"/>
      <c r="H1134" s="1"/>
      <c r="I1134" s="1"/>
      <c r="J1134" s="1"/>
      <c r="K1134" s="1"/>
      <c r="L1134" s="1"/>
      <c r="M1134" s="1"/>
      <c r="N1134" s="1"/>
      <c r="O1134" s="1"/>
      <c r="P1134" s="1"/>
      <c r="Q1134" s="1"/>
      <c r="R1134" s="1"/>
      <c r="S1134" s="1"/>
      <c r="T1134" s="1"/>
      <c r="U1134" s="1"/>
      <c r="V1134" s="1"/>
      <c r="W1134" s="1"/>
      <c r="X1134" s="1"/>
      <c r="Y1134" s="1"/>
      <c r="Z1134" s="1"/>
      <c r="AA1134" s="1"/>
      <c r="AB1134" s="1"/>
      <c r="AC1134" s="1"/>
      <c r="AD1134" s="1"/>
      <c r="AE1134" s="1"/>
      <c r="AF1134" s="1"/>
      <c r="AG1134" s="1"/>
      <c r="AH1134" s="1"/>
      <c r="AI1134" s="1"/>
      <c r="AJ1134" s="1"/>
      <c r="AK1134" s="1"/>
      <c r="AL1134" s="1"/>
      <c r="AM1134" s="1"/>
    </row>
    <row r="1135" spans="1:39" ht="18">
      <c r="A1135" s="1"/>
      <c r="B1135" s="1"/>
      <c r="C1135" s="1"/>
      <c r="D1135" s="1"/>
      <c r="E1135" s="1"/>
      <c r="F1135" s="1"/>
      <c r="G1135" s="1"/>
      <c r="H1135" s="1"/>
      <c r="I1135" s="1"/>
      <c r="J1135" s="1"/>
      <c r="K1135" s="1"/>
      <c r="L1135" s="1"/>
      <c r="M1135" s="1"/>
      <c r="N1135" s="1"/>
      <c r="O1135" s="1"/>
      <c r="P1135" s="1"/>
      <c r="Q1135" s="1"/>
      <c r="R1135" s="1"/>
      <c r="S1135" s="1"/>
      <c r="T1135" s="1"/>
      <c r="U1135" s="1"/>
      <c r="V1135" s="1"/>
      <c r="W1135" s="1"/>
      <c r="X1135" s="1"/>
      <c r="Y1135" s="1"/>
      <c r="Z1135" s="1"/>
      <c r="AA1135" s="1"/>
      <c r="AB1135" s="1"/>
      <c r="AC1135" s="1"/>
      <c r="AD1135" s="1"/>
      <c r="AE1135" s="1"/>
      <c r="AF1135" s="1"/>
      <c r="AG1135" s="1"/>
      <c r="AH1135" s="1"/>
      <c r="AI1135" s="1"/>
      <c r="AJ1135" s="1"/>
      <c r="AK1135" s="1"/>
      <c r="AL1135" s="1"/>
      <c r="AM1135" s="1"/>
    </row>
    <row r="1136" spans="1:39" ht="18">
      <c r="A1136" s="1"/>
      <c r="B1136" s="1"/>
      <c r="C1136" s="1"/>
      <c r="D1136" s="1"/>
      <c r="E1136" s="1"/>
      <c r="F1136" s="1"/>
      <c r="G1136" s="1"/>
      <c r="H1136" s="1"/>
      <c r="I1136" s="1"/>
      <c r="J1136" s="1"/>
      <c r="K1136" s="1"/>
      <c r="L1136" s="1"/>
      <c r="M1136" s="1"/>
      <c r="N1136" s="1"/>
      <c r="O1136" s="1"/>
      <c r="P1136" s="1"/>
      <c r="Q1136" s="1"/>
      <c r="R1136" s="1"/>
      <c r="S1136" s="1"/>
      <c r="T1136" s="1"/>
      <c r="U1136" s="1"/>
      <c r="V1136" s="1"/>
      <c r="W1136" s="1"/>
      <c r="X1136" s="1"/>
      <c r="Y1136" s="1"/>
      <c r="Z1136" s="1"/>
      <c r="AA1136" s="1"/>
      <c r="AB1136" s="1"/>
      <c r="AC1136" s="1"/>
      <c r="AD1136" s="1"/>
      <c r="AE1136" s="1"/>
      <c r="AF1136" s="1"/>
      <c r="AG1136" s="1"/>
      <c r="AH1136" s="1"/>
      <c r="AI1136" s="1"/>
      <c r="AJ1136" s="1"/>
      <c r="AK1136" s="1"/>
      <c r="AL1136" s="1"/>
      <c r="AM1136" s="1"/>
    </row>
    <row r="1137" spans="1:39" ht="18">
      <c r="A1137" s="1"/>
      <c r="B1137" s="1"/>
      <c r="C1137" s="1"/>
      <c r="D1137" s="1"/>
      <c r="E1137" s="1"/>
      <c r="F1137" s="1"/>
      <c r="G1137" s="1"/>
      <c r="H1137" s="1"/>
      <c r="I1137" s="1"/>
      <c r="J1137" s="1"/>
      <c r="K1137" s="1"/>
      <c r="L1137" s="1"/>
      <c r="M1137" s="1"/>
      <c r="N1137" s="1"/>
      <c r="O1137" s="1"/>
      <c r="P1137" s="1"/>
      <c r="Q1137" s="1"/>
      <c r="R1137" s="1"/>
      <c r="S1137" s="1"/>
      <c r="T1137" s="1"/>
      <c r="U1137" s="1"/>
      <c r="V1137" s="1"/>
      <c r="W1137" s="1"/>
      <c r="X1137" s="1"/>
      <c r="Y1137" s="1"/>
      <c r="Z1137" s="1"/>
      <c r="AA1137" s="1"/>
      <c r="AB1137" s="1"/>
      <c r="AC1137" s="1"/>
      <c r="AD1137" s="1"/>
      <c r="AE1137" s="1"/>
      <c r="AF1137" s="1"/>
      <c r="AG1137" s="1"/>
      <c r="AH1137" s="1"/>
      <c r="AI1137" s="1"/>
      <c r="AJ1137" s="1"/>
      <c r="AK1137" s="1"/>
      <c r="AL1137" s="1"/>
      <c r="AM1137" s="1"/>
    </row>
    <row r="1138" spans="1:39" ht="18">
      <c r="A1138" s="1"/>
      <c r="B1138" s="1"/>
      <c r="C1138" s="1"/>
      <c r="D1138" s="1"/>
      <c r="E1138" s="1"/>
      <c r="F1138" s="1"/>
      <c r="G1138" s="1"/>
      <c r="H1138" s="1"/>
      <c r="I1138" s="1"/>
      <c r="J1138" s="1"/>
      <c r="K1138" s="1"/>
      <c r="L1138" s="1"/>
      <c r="M1138" s="1"/>
      <c r="N1138" s="1"/>
      <c r="O1138" s="1"/>
      <c r="P1138" s="1"/>
      <c r="Q1138" s="1"/>
      <c r="R1138" s="1"/>
      <c r="S1138" s="1"/>
      <c r="T1138" s="1"/>
      <c r="U1138" s="1"/>
      <c r="V1138" s="1"/>
      <c r="W1138" s="1"/>
      <c r="X1138" s="1"/>
      <c r="Y1138" s="1"/>
      <c r="Z1138" s="1"/>
      <c r="AA1138" s="1"/>
      <c r="AB1138" s="1"/>
      <c r="AC1138" s="1"/>
      <c r="AD1138" s="1"/>
      <c r="AE1138" s="1"/>
      <c r="AF1138" s="1"/>
      <c r="AG1138" s="1"/>
      <c r="AH1138" s="1"/>
      <c r="AI1138" s="1"/>
      <c r="AJ1138" s="1"/>
      <c r="AK1138" s="1"/>
      <c r="AL1138" s="1"/>
      <c r="AM1138" s="1"/>
    </row>
  </sheetData>
  <mergeCells count="19">
    <mergeCell ref="R5:R6"/>
    <mergeCell ref="S5:S6"/>
    <mergeCell ref="T5:T6"/>
    <mergeCell ref="A1:T1"/>
    <mergeCell ref="A2:T2"/>
    <mergeCell ref="A3:T3"/>
    <mergeCell ref="A4:A6"/>
    <mergeCell ref="B4:B6"/>
    <mergeCell ref="C4:K4"/>
    <mergeCell ref="L4:T4"/>
    <mergeCell ref="C5:D5"/>
    <mergeCell ref="E5:F5"/>
    <mergeCell ref="G5:H5"/>
    <mergeCell ref="I5:I6"/>
    <mergeCell ref="J5:J6"/>
    <mergeCell ref="K5:K6"/>
    <mergeCell ref="L5:M5"/>
    <mergeCell ref="N5:O5"/>
    <mergeCell ref="P5:Q5"/>
  </mergeCells>
  <pageMargins left="0.7" right="0.7" top="0.32" bottom="0.55208333333333337" header="0.3" footer="0.3"/>
  <pageSetup paperSize="9" orientation="landscape" verticalDpi="300" r:id="rId1"/>
  <headerFooter>
    <oddFooter>&amp;CPage &amp;P              www.kpeta.weebly.com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BF741"/>
  <sheetViews>
    <sheetView view="pageLayout" workbookViewId="0">
      <selection activeCell="R8" sqref="R8"/>
    </sheetView>
  </sheetViews>
  <sheetFormatPr defaultRowHeight="15"/>
  <cols>
    <col min="1" max="1" width="4.28515625" bestFit="1" customWidth="1"/>
    <col min="2" max="2" width="32.7109375" customWidth="1"/>
    <col min="3" max="30" width="3.7109375" customWidth="1"/>
    <col min="31" max="38" width="2.7109375" customWidth="1"/>
    <col min="39" max="39" width="1.7109375" customWidth="1"/>
    <col min="40" max="42" width="2.7109375" customWidth="1"/>
    <col min="43" max="44" width="3.7109375" customWidth="1"/>
    <col min="45" max="56" width="2.7109375" customWidth="1"/>
    <col min="57" max="58" width="3.7109375" customWidth="1"/>
  </cols>
  <sheetData>
    <row r="1" spans="1:30" ht="32.25" thickBot="1">
      <c r="A1" s="45" t="s">
        <v>46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7"/>
    </row>
    <row r="2" spans="1:30" ht="31.5">
      <c r="A2" s="48" t="s">
        <v>64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</row>
    <row r="3" spans="1:30" ht="24">
      <c r="A3" s="49" t="s">
        <v>61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</row>
    <row r="4" spans="1:30" ht="18">
      <c r="A4" s="63" t="s">
        <v>0</v>
      </c>
      <c r="B4" s="50" t="s">
        <v>1</v>
      </c>
      <c r="C4" s="52" t="s">
        <v>34</v>
      </c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3"/>
      <c r="Q4" s="54" t="s">
        <v>35</v>
      </c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</row>
    <row r="5" spans="1:30" ht="18">
      <c r="A5" s="63"/>
      <c r="B5" s="50"/>
      <c r="C5" s="61" t="s">
        <v>52</v>
      </c>
      <c r="D5" s="61"/>
      <c r="E5" s="61"/>
      <c r="F5" s="61"/>
      <c r="G5" s="61"/>
      <c r="H5" s="61"/>
      <c r="I5" s="61" t="s">
        <v>53</v>
      </c>
      <c r="J5" s="61"/>
      <c r="K5" s="61"/>
      <c r="L5" s="61"/>
      <c r="M5" s="61"/>
      <c r="N5" s="61"/>
      <c r="O5" s="62" t="s">
        <v>15</v>
      </c>
      <c r="P5" s="64" t="s">
        <v>6</v>
      </c>
      <c r="Q5" s="60" t="s">
        <v>54</v>
      </c>
      <c r="R5" s="61"/>
      <c r="S5" s="61"/>
      <c r="T5" s="61"/>
      <c r="U5" s="61"/>
      <c r="V5" s="61"/>
      <c r="W5" s="61" t="s">
        <v>55</v>
      </c>
      <c r="X5" s="61"/>
      <c r="Y5" s="61"/>
      <c r="Z5" s="61"/>
      <c r="AA5" s="61"/>
      <c r="AB5" s="61"/>
      <c r="AC5" s="62" t="s">
        <v>15</v>
      </c>
      <c r="AD5" s="62" t="s">
        <v>6</v>
      </c>
    </row>
    <row r="6" spans="1:30" ht="45.75">
      <c r="A6" s="63"/>
      <c r="B6" s="50"/>
      <c r="C6" s="7" t="s">
        <v>10</v>
      </c>
      <c r="D6" s="3" t="s">
        <v>11</v>
      </c>
      <c r="E6" s="3" t="s">
        <v>12</v>
      </c>
      <c r="F6" s="3" t="s">
        <v>13</v>
      </c>
      <c r="G6" s="3" t="s">
        <v>14</v>
      </c>
      <c r="H6" s="16" t="s">
        <v>47</v>
      </c>
      <c r="I6" s="3" t="s">
        <v>10</v>
      </c>
      <c r="J6" s="3" t="s">
        <v>11</v>
      </c>
      <c r="K6" s="3" t="s">
        <v>12</v>
      </c>
      <c r="L6" s="3" t="s">
        <v>13</v>
      </c>
      <c r="M6" s="3" t="s">
        <v>14</v>
      </c>
      <c r="N6" s="16" t="s">
        <v>47</v>
      </c>
      <c r="O6" s="62"/>
      <c r="P6" s="64"/>
      <c r="Q6" s="36" t="s">
        <v>10</v>
      </c>
      <c r="R6" s="16" t="s">
        <v>11</v>
      </c>
      <c r="S6" s="16" t="s">
        <v>12</v>
      </c>
      <c r="T6" s="16" t="s">
        <v>13</v>
      </c>
      <c r="U6" s="16" t="s">
        <v>14</v>
      </c>
      <c r="V6" s="16" t="s">
        <v>47</v>
      </c>
      <c r="W6" s="16" t="s">
        <v>10</v>
      </c>
      <c r="X6" s="16" t="s">
        <v>11</v>
      </c>
      <c r="Y6" s="16" t="s">
        <v>12</v>
      </c>
      <c r="Z6" s="16" t="s">
        <v>13</v>
      </c>
      <c r="AA6" s="16" t="s">
        <v>14</v>
      </c>
      <c r="AB6" s="16" t="s">
        <v>47</v>
      </c>
      <c r="AC6" s="62"/>
      <c r="AD6" s="62"/>
    </row>
    <row r="7" spans="1:30" ht="20.100000000000001" customHeight="1">
      <c r="A7" s="5">
        <v>1</v>
      </c>
      <c r="B7" s="8">
        <f>PE!B7</f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11">
        <f>SUM(C7:G7)</f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11">
        <f>SUM(I7:M7)</f>
        <v>0</v>
      </c>
      <c r="O7" s="11">
        <f>H7+N7</f>
        <v>0</v>
      </c>
      <c r="P7" s="39" t="str">
        <f>IF(O7&lt;3,"c",(IF(O7&lt;=4.9,"B",(IF(O7&lt;=6.9,"B+",(IF(O7&lt;=8.9,"A","A+")))))))</f>
        <v>c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11">
        <f>SUM(Q7:U7)</f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11">
        <f>SUM(W7:AA7)</f>
        <v>0</v>
      </c>
      <c r="AC7" s="11">
        <f>V7+AB7</f>
        <v>0</v>
      </c>
      <c r="AD7" s="39" t="str">
        <f>IF(AC7&lt;3,"c",(IF(AC7&lt;=4.9,"B",(IF(AC7&lt;=6.9,"B+",(IF(AC7&lt;=8.9,"A","A+")))))))</f>
        <v>c</v>
      </c>
    </row>
    <row r="8" spans="1:30" ht="20.100000000000001" customHeight="1">
      <c r="A8" s="5">
        <v>2</v>
      </c>
      <c r="B8" s="8">
        <f>PE!B8</f>
        <v>0</v>
      </c>
      <c r="C8" s="2"/>
      <c r="D8" s="2"/>
      <c r="E8" s="2"/>
      <c r="F8" s="2"/>
      <c r="G8" s="2"/>
      <c r="H8" s="11">
        <f t="shared" ref="H8:H49" si="0">SUM(C8:G8)</f>
        <v>0</v>
      </c>
      <c r="I8" s="2"/>
      <c r="J8" s="2"/>
      <c r="K8" s="2"/>
      <c r="L8" s="2"/>
      <c r="M8" s="2"/>
      <c r="N8" s="11">
        <f t="shared" ref="N8:N49" si="1">SUM(I8:M8)</f>
        <v>0</v>
      </c>
      <c r="O8" s="11">
        <f t="shared" ref="O8:O49" si="2">H8+N8</f>
        <v>0</v>
      </c>
      <c r="P8" s="39" t="str">
        <f t="shared" ref="P8:P49" si="3">IF(O8&lt;3,"c",(IF(O8&lt;=4.9,"B",(IF(O8&lt;=6.9,"B+",(IF(O8&lt;=8.9,"A","A+")))))))</f>
        <v>c</v>
      </c>
      <c r="Q8" s="37"/>
      <c r="R8" s="2"/>
      <c r="S8" s="2"/>
      <c r="T8" s="2"/>
      <c r="U8" s="2"/>
      <c r="V8" s="11">
        <f t="shared" ref="V8:V49" si="4">SUM(Q8:U8)</f>
        <v>0</v>
      </c>
      <c r="W8" s="2"/>
      <c r="X8" s="2"/>
      <c r="Y8" s="2"/>
      <c r="Z8" s="2"/>
      <c r="AA8" s="2"/>
      <c r="AB8" s="11">
        <f t="shared" ref="AB8:AB49" si="5">SUM(W8:AA8)</f>
        <v>0</v>
      </c>
      <c r="AC8" s="11">
        <f t="shared" ref="AC8:AC49" si="6">V8+AB8</f>
        <v>0</v>
      </c>
      <c r="AD8" s="39" t="str">
        <f t="shared" ref="AD8:AD49" si="7">IF(AC8&lt;3,"c",(IF(AC8&lt;=4.9,"B",(IF(AC8&lt;=6.9,"B+",(IF(AC8&lt;=8.9,"A","A+")))))))</f>
        <v>c</v>
      </c>
    </row>
    <row r="9" spans="1:30" ht="20.100000000000001" customHeight="1">
      <c r="A9" s="5">
        <v>3</v>
      </c>
      <c r="B9" s="8">
        <f>PE!B9</f>
        <v>0</v>
      </c>
      <c r="C9" s="2"/>
      <c r="D9" s="2"/>
      <c r="E9" s="2"/>
      <c r="F9" s="2"/>
      <c r="G9" s="2"/>
      <c r="H9" s="11">
        <f t="shared" si="0"/>
        <v>0</v>
      </c>
      <c r="I9" s="2"/>
      <c r="J9" s="2"/>
      <c r="K9" s="2"/>
      <c r="L9" s="2"/>
      <c r="M9" s="2"/>
      <c r="N9" s="11">
        <f t="shared" si="1"/>
        <v>0</v>
      </c>
      <c r="O9" s="11">
        <f t="shared" si="2"/>
        <v>0</v>
      </c>
      <c r="P9" s="39" t="str">
        <f t="shared" si="3"/>
        <v>c</v>
      </c>
      <c r="Q9" s="37"/>
      <c r="R9" s="2"/>
      <c r="S9" s="2"/>
      <c r="T9" s="2"/>
      <c r="U9" s="2"/>
      <c r="V9" s="11">
        <f t="shared" si="4"/>
        <v>0</v>
      </c>
      <c r="W9" s="2"/>
      <c r="X9" s="2"/>
      <c r="Y9" s="2"/>
      <c r="Z9" s="2"/>
      <c r="AA9" s="2"/>
      <c r="AB9" s="11">
        <f t="shared" si="5"/>
        <v>0</v>
      </c>
      <c r="AC9" s="11">
        <f t="shared" si="6"/>
        <v>0</v>
      </c>
      <c r="AD9" s="39" t="str">
        <f t="shared" si="7"/>
        <v>c</v>
      </c>
    </row>
    <row r="10" spans="1:30" ht="20.100000000000001" customHeight="1">
      <c r="A10" s="5">
        <v>4</v>
      </c>
      <c r="B10" s="8">
        <f>PE!B10</f>
        <v>0</v>
      </c>
      <c r="C10" s="2"/>
      <c r="D10" s="2"/>
      <c r="E10" s="2"/>
      <c r="F10" s="2"/>
      <c r="G10" s="2"/>
      <c r="H10" s="11">
        <f t="shared" si="0"/>
        <v>0</v>
      </c>
      <c r="I10" s="2"/>
      <c r="J10" s="2"/>
      <c r="K10" s="2"/>
      <c r="L10" s="2"/>
      <c r="M10" s="2"/>
      <c r="N10" s="11">
        <f t="shared" si="1"/>
        <v>0</v>
      </c>
      <c r="O10" s="11">
        <f t="shared" si="2"/>
        <v>0</v>
      </c>
      <c r="P10" s="39" t="str">
        <f t="shared" si="3"/>
        <v>c</v>
      </c>
      <c r="Q10" s="37"/>
      <c r="R10" s="2"/>
      <c r="S10" s="2"/>
      <c r="T10" s="2"/>
      <c r="U10" s="2"/>
      <c r="V10" s="11">
        <f t="shared" si="4"/>
        <v>0</v>
      </c>
      <c r="W10" s="2"/>
      <c r="X10" s="2"/>
      <c r="Y10" s="2"/>
      <c r="Z10" s="2"/>
      <c r="AA10" s="2"/>
      <c r="AB10" s="11">
        <f t="shared" si="5"/>
        <v>0</v>
      </c>
      <c r="AC10" s="11">
        <f t="shared" si="6"/>
        <v>0</v>
      </c>
      <c r="AD10" s="39" t="str">
        <f t="shared" si="7"/>
        <v>c</v>
      </c>
    </row>
    <row r="11" spans="1:30" ht="20.100000000000001" customHeight="1">
      <c r="A11" s="5">
        <v>5</v>
      </c>
      <c r="B11" s="8">
        <f>PE!B11</f>
        <v>0</v>
      </c>
      <c r="C11" s="2"/>
      <c r="D11" s="2"/>
      <c r="E11" s="2"/>
      <c r="F11" s="2"/>
      <c r="G11" s="2"/>
      <c r="H11" s="11">
        <f t="shared" si="0"/>
        <v>0</v>
      </c>
      <c r="I11" s="2"/>
      <c r="J11" s="2"/>
      <c r="K11" s="2"/>
      <c r="L11" s="2"/>
      <c r="M11" s="2"/>
      <c r="N11" s="11">
        <f t="shared" si="1"/>
        <v>0</v>
      </c>
      <c r="O11" s="11">
        <f t="shared" si="2"/>
        <v>0</v>
      </c>
      <c r="P11" s="39" t="str">
        <f t="shared" si="3"/>
        <v>c</v>
      </c>
      <c r="Q11" s="37"/>
      <c r="R11" s="2"/>
      <c r="S11" s="2"/>
      <c r="T11" s="2"/>
      <c r="U11" s="2"/>
      <c r="V11" s="11">
        <f t="shared" si="4"/>
        <v>0</v>
      </c>
      <c r="W11" s="2"/>
      <c r="X11" s="2"/>
      <c r="Y11" s="2"/>
      <c r="Z11" s="2"/>
      <c r="AA11" s="2"/>
      <c r="AB11" s="11">
        <f t="shared" si="5"/>
        <v>0</v>
      </c>
      <c r="AC11" s="11">
        <f t="shared" si="6"/>
        <v>0</v>
      </c>
      <c r="AD11" s="39" t="str">
        <f t="shared" si="7"/>
        <v>c</v>
      </c>
    </row>
    <row r="12" spans="1:30" ht="20.100000000000001" customHeight="1">
      <c r="A12" s="5">
        <v>6</v>
      </c>
      <c r="B12" s="8">
        <f>PE!B12</f>
        <v>0</v>
      </c>
      <c r="C12" s="2"/>
      <c r="D12" s="2"/>
      <c r="E12" s="2"/>
      <c r="F12" s="2"/>
      <c r="G12" s="2"/>
      <c r="H12" s="11">
        <f t="shared" si="0"/>
        <v>0</v>
      </c>
      <c r="I12" s="2"/>
      <c r="J12" s="2"/>
      <c r="K12" s="2"/>
      <c r="L12" s="2"/>
      <c r="M12" s="2"/>
      <c r="N12" s="11">
        <f t="shared" si="1"/>
        <v>0</v>
      </c>
      <c r="O12" s="11">
        <f t="shared" si="2"/>
        <v>0</v>
      </c>
      <c r="P12" s="39" t="str">
        <f t="shared" si="3"/>
        <v>c</v>
      </c>
      <c r="Q12" s="37"/>
      <c r="R12" s="2"/>
      <c r="S12" s="2"/>
      <c r="T12" s="2"/>
      <c r="U12" s="2"/>
      <c r="V12" s="11">
        <f t="shared" si="4"/>
        <v>0</v>
      </c>
      <c r="W12" s="2"/>
      <c r="X12" s="2"/>
      <c r="Y12" s="2"/>
      <c r="Z12" s="2"/>
      <c r="AA12" s="2"/>
      <c r="AB12" s="11">
        <f t="shared" si="5"/>
        <v>0</v>
      </c>
      <c r="AC12" s="11">
        <f t="shared" si="6"/>
        <v>0</v>
      </c>
      <c r="AD12" s="39" t="str">
        <f t="shared" si="7"/>
        <v>c</v>
      </c>
    </row>
    <row r="13" spans="1:30" ht="20.100000000000001" customHeight="1">
      <c r="A13" s="5">
        <v>7</v>
      </c>
      <c r="B13" s="8">
        <f>PE!B13</f>
        <v>0</v>
      </c>
      <c r="C13" s="2"/>
      <c r="D13" s="2"/>
      <c r="E13" s="2"/>
      <c r="F13" s="2"/>
      <c r="G13" s="2"/>
      <c r="H13" s="11">
        <f t="shared" si="0"/>
        <v>0</v>
      </c>
      <c r="I13" s="2"/>
      <c r="J13" s="2"/>
      <c r="K13" s="2"/>
      <c r="L13" s="2"/>
      <c r="M13" s="2"/>
      <c r="N13" s="11">
        <f t="shared" si="1"/>
        <v>0</v>
      </c>
      <c r="O13" s="11">
        <f t="shared" si="2"/>
        <v>0</v>
      </c>
      <c r="P13" s="39" t="str">
        <f t="shared" si="3"/>
        <v>c</v>
      </c>
      <c r="Q13" s="37"/>
      <c r="R13" s="2"/>
      <c r="S13" s="2"/>
      <c r="T13" s="2"/>
      <c r="U13" s="2"/>
      <c r="V13" s="11">
        <f t="shared" si="4"/>
        <v>0</v>
      </c>
      <c r="W13" s="2"/>
      <c r="X13" s="2"/>
      <c r="Y13" s="2"/>
      <c r="Z13" s="2"/>
      <c r="AA13" s="2"/>
      <c r="AB13" s="11">
        <f t="shared" si="5"/>
        <v>0</v>
      </c>
      <c r="AC13" s="11">
        <f t="shared" si="6"/>
        <v>0</v>
      </c>
      <c r="AD13" s="39" t="str">
        <f t="shared" si="7"/>
        <v>c</v>
      </c>
    </row>
    <row r="14" spans="1:30" ht="20.100000000000001" customHeight="1">
      <c r="A14" s="5">
        <v>8</v>
      </c>
      <c r="B14" s="8">
        <f>PE!B14</f>
        <v>0</v>
      </c>
      <c r="C14" s="2"/>
      <c r="D14" s="2"/>
      <c r="E14" s="2"/>
      <c r="F14" s="2"/>
      <c r="G14" s="2"/>
      <c r="H14" s="11">
        <f t="shared" si="0"/>
        <v>0</v>
      </c>
      <c r="I14" s="2"/>
      <c r="J14" s="2"/>
      <c r="K14" s="2"/>
      <c r="L14" s="2"/>
      <c r="M14" s="2"/>
      <c r="N14" s="11">
        <f t="shared" si="1"/>
        <v>0</v>
      </c>
      <c r="O14" s="11">
        <f t="shared" si="2"/>
        <v>0</v>
      </c>
      <c r="P14" s="39" t="str">
        <f t="shared" si="3"/>
        <v>c</v>
      </c>
      <c r="Q14" s="37"/>
      <c r="R14" s="2"/>
      <c r="S14" s="2"/>
      <c r="T14" s="2"/>
      <c r="U14" s="2"/>
      <c r="V14" s="11">
        <f t="shared" si="4"/>
        <v>0</v>
      </c>
      <c r="W14" s="2"/>
      <c r="X14" s="2"/>
      <c r="Y14" s="2"/>
      <c r="Z14" s="2"/>
      <c r="AA14" s="2"/>
      <c r="AB14" s="11">
        <f t="shared" si="5"/>
        <v>0</v>
      </c>
      <c r="AC14" s="11">
        <f t="shared" si="6"/>
        <v>0</v>
      </c>
      <c r="AD14" s="39" t="str">
        <f t="shared" si="7"/>
        <v>c</v>
      </c>
    </row>
    <row r="15" spans="1:30" ht="20.100000000000001" customHeight="1">
      <c r="A15" s="5">
        <v>9</v>
      </c>
      <c r="B15" s="8">
        <f>PE!B15</f>
        <v>0</v>
      </c>
      <c r="C15" s="2"/>
      <c r="D15" s="2"/>
      <c r="E15" s="2"/>
      <c r="F15" s="2"/>
      <c r="G15" s="2"/>
      <c r="H15" s="11">
        <f t="shared" si="0"/>
        <v>0</v>
      </c>
      <c r="I15" s="2"/>
      <c r="J15" s="2"/>
      <c r="K15" s="2"/>
      <c r="L15" s="2"/>
      <c r="M15" s="2"/>
      <c r="N15" s="11">
        <f t="shared" si="1"/>
        <v>0</v>
      </c>
      <c r="O15" s="11">
        <f t="shared" si="2"/>
        <v>0</v>
      </c>
      <c r="P15" s="39" t="str">
        <f t="shared" si="3"/>
        <v>c</v>
      </c>
      <c r="Q15" s="37"/>
      <c r="R15" s="2"/>
      <c r="S15" s="2"/>
      <c r="T15" s="2"/>
      <c r="U15" s="2"/>
      <c r="V15" s="11">
        <f t="shared" si="4"/>
        <v>0</v>
      </c>
      <c r="W15" s="2"/>
      <c r="X15" s="2"/>
      <c r="Y15" s="2"/>
      <c r="Z15" s="2"/>
      <c r="AA15" s="2"/>
      <c r="AB15" s="11">
        <f t="shared" si="5"/>
        <v>0</v>
      </c>
      <c r="AC15" s="11">
        <f t="shared" si="6"/>
        <v>0</v>
      </c>
      <c r="AD15" s="39" t="str">
        <f t="shared" si="7"/>
        <v>c</v>
      </c>
    </row>
    <row r="16" spans="1:30" ht="20.100000000000001" customHeight="1">
      <c r="A16" s="5">
        <v>10</v>
      </c>
      <c r="B16" s="8">
        <f>PE!B16</f>
        <v>0</v>
      </c>
      <c r="C16" s="2"/>
      <c r="D16" s="2"/>
      <c r="E16" s="2"/>
      <c r="F16" s="2"/>
      <c r="G16" s="2"/>
      <c r="H16" s="11">
        <f t="shared" si="0"/>
        <v>0</v>
      </c>
      <c r="I16" s="2"/>
      <c r="J16" s="2"/>
      <c r="K16" s="2"/>
      <c r="L16" s="2"/>
      <c r="M16" s="2"/>
      <c r="N16" s="11">
        <f t="shared" si="1"/>
        <v>0</v>
      </c>
      <c r="O16" s="11">
        <f t="shared" si="2"/>
        <v>0</v>
      </c>
      <c r="P16" s="39" t="str">
        <f t="shared" si="3"/>
        <v>c</v>
      </c>
      <c r="Q16" s="37"/>
      <c r="R16" s="2"/>
      <c r="S16" s="2"/>
      <c r="T16" s="2"/>
      <c r="U16" s="2"/>
      <c r="V16" s="11">
        <f t="shared" si="4"/>
        <v>0</v>
      </c>
      <c r="W16" s="2"/>
      <c r="X16" s="2"/>
      <c r="Y16" s="2"/>
      <c r="Z16" s="2"/>
      <c r="AA16" s="2"/>
      <c r="AB16" s="11">
        <f t="shared" si="5"/>
        <v>0</v>
      </c>
      <c r="AC16" s="11">
        <f t="shared" si="6"/>
        <v>0</v>
      </c>
      <c r="AD16" s="39" t="str">
        <f t="shared" si="7"/>
        <v>c</v>
      </c>
    </row>
    <row r="17" spans="1:58" ht="20.100000000000001" customHeight="1">
      <c r="A17" s="5">
        <v>11</v>
      </c>
      <c r="B17" s="8">
        <f>PE!B17</f>
        <v>0</v>
      </c>
      <c r="C17" s="2"/>
      <c r="D17" s="2"/>
      <c r="E17" s="2"/>
      <c r="F17" s="2"/>
      <c r="G17" s="2"/>
      <c r="H17" s="11">
        <f t="shared" si="0"/>
        <v>0</v>
      </c>
      <c r="I17" s="2"/>
      <c r="J17" s="2"/>
      <c r="K17" s="2"/>
      <c r="L17" s="2"/>
      <c r="M17" s="2"/>
      <c r="N17" s="11">
        <f t="shared" si="1"/>
        <v>0</v>
      </c>
      <c r="O17" s="11">
        <f t="shared" si="2"/>
        <v>0</v>
      </c>
      <c r="P17" s="39" t="str">
        <f t="shared" si="3"/>
        <v>c</v>
      </c>
      <c r="Q17" s="37"/>
      <c r="R17" s="2"/>
      <c r="S17" s="2"/>
      <c r="T17" s="2"/>
      <c r="U17" s="2"/>
      <c r="V17" s="11">
        <f t="shared" si="4"/>
        <v>0</v>
      </c>
      <c r="W17" s="2"/>
      <c r="X17" s="2"/>
      <c r="Y17" s="2"/>
      <c r="Z17" s="2"/>
      <c r="AA17" s="2"/>
      <c r="AB17" s="11">
        <f t="shared" si="5"/>
        <v>0</v>
      </c>
      <c r="AC17" s="11">
        <f t="shared" si="6"/>
        <v>0</v>
      </c>
      <c r="AD17" s="39" t="str">
        <f t="shared" si="7"/>
        <v>c</v>
      </c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</row>
    <row r="18" spans="1:58" ht="20.100000000000001" customHeight="1">
      <c r="A18" s="5">
        <v>12</v>
      </c>
      <c r="B18" s="8">
        <f>PE!B18</f>
        <v>0</v>
      </c>
      <c r="C18" s="2"/>
      <c r="D18" s="2"/>
      <c r="E18" s="2"/>
      <c r="F18" s="2"/>
      <c r="G18" s="2"/>
      <c r="H18" s="11">
        <f t="shared" si="0"/>
        <v>0</v>
      </c>
      <c r="I18" s="2"/>
      <c r="J18" s="2"/>
      <c r="K18" s="2"/>
      <c r="L18" s="2"/>
      <c r="M18" s="2"/>
      <c r="N18" s="11">
        <f t="shared" si="1"/>
        <v>0</v>
      </c>
      <c r="O18" s="11">
        <f t="shared" si="2"/>
        <v>0</v>
      </c>
      <c r="P18" s="39" t="str">
        <f t="shared" si="3"/>
        <v>c</v>
      </c>
      <c r="Q18" s="37"/>
      <c r="R18" s="2"/>
      <c r="S18" s="2"/>
      <c r="T18" s="2"/>
      <c r="U18" s="2"/>
      <c r="V18" s="11">
        <f t="shared" si="4"/>
        <v>0</v>
      </c>
      <c r="W18" s="2"/>
      <c r="X18" s="2"/>
      <c r="Y18" s="2"/>
      <c r="Z18" s="2"/>
      <c r="AA18" s="2"/>
      <c r="AB18" s="11">
        <f t="shared" si="5"/>
        <v>0</v>
      </c>
      <c r="AC18" s="11">
        <f t="shared" si="6"/>
        <v>0</v>
      </c>
      <c r="AD18" s="39" t="str">
        <f t="shared" si="7"/>
        <v>c</v>
      </c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</row>
    <row r="19" spans="1:58" ht="20.100000000000001" customHeight="1">
      <c r="A19" s="5">
        <v>13</v>
      </c>
      <c r="B19" s="8">
        <f>PE!B19</f>
        <v>0</v>
      </c>
      <c r="C19" s="2"/>
      <c r="D19" s="2"/>
      <c r="E19" s="2"/>
      <c r="F19" s="2"/>
      <c r="G19" s="2"/>
      <c r="H19" s="11">
        <f t="shared" si="0"/>
        <v>0</v>
      </c>
      <c r="I19" s="2"/>
      <c r="J19" s="2"/>
      <c r="K19" s="2"/>
      <c r="L19" s="2"/>
      <c r="M19" s="2"/>
      <c r="N19" s="11">
        <f t="shared" si="1"/>
        <v>0</v>
      </c>
      <c r="O19" s="11">
        <f t="shared" si="2"/>
        <v>0</v>
      </c>
      <c r="P19" s="39" t="str">
        <f t="shared" si="3"/>
        <v>c</v>
      </c>
      <c r="Q19" s="37"/>
      <c r="R19" s="2"/>
      <c r="S19" s="2"/>
      <c r="T19" s="2"/>
      <c r="U19" s="2"/>
      <c r="V19" s="11">
        <f t="shared" si="4"/>
        <v>0</v>
      </c>
      <c r="W19" s="2"/>
      <c r="X19" s="2"/>
      <c r="Y19" s="2"/>
      <c r="Z19" s="2"/>
      <c r="AA19" s="2"/>
      <c r="AB19" s="11">
        <f t="shared" si="5"/>
        <v>0</v>
      </c>
      <c r="AC19" s="11">
        <f t="shared" si="6"/>
        <v>0</v>
      </c>
      <c r="AD19" s="39" t="str">
        <f t="shared" si="7"/>
        <v>c</v>
      </c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</row>
    <row r="20" spans="1:58" ht="20.100000000000001" customHeight="1">
      <c r="A20" s="5">
        <v>14</v>
      </c>
      <c r="B20" s="8">
        <f>PE!B20</f>
        <v>0</v>
      </c>
      <c r="C20" s="2"/>
      <c r="D20" s="2"/>
      <c r="E20" s="2"/>
      <c r="F20" s="2"/>
      <c r="G20" s="2"/>
      <c r="H20" s="11">
        <f t="shared" si="0"/>
        <v>0</v>
      </c>
      <c r="I20" s="2"/>
      <c r="J20" s="2"/>
      <c r="K20" s="2"/>
      <c r="L20" s="2"/>
      <c r="M20" s="2"/>
      <c r="N20" s="11">
        <f t="shared" si="1"/>
        <v>0</v>
      </c>
      <c r="O20" s="11">
        <f t="shared" si="2"/>
        <v>0</v>
      </c>
      <c r="P20" s="39" t="str">
        <f t="shared" si="3"/>
        <v>c</v>
      </c>
      <c r="Q20" s="37"/>
      <c r="R20" s="2"/>
      <c r="S20" s="2"/>
      <c r="T20" s="2"/>
      <c r="U20" s="2"/>
      <c r="V20" s="11">
        <f t="shared" si="4"/>
        <v>0</v>
      </c>
      <c r="W20" s="2"/>
      <c r="X20" s="2"/>
      <c r="Y20" s="2"/>
      <c r="Z20" s="2"/>
      <c r="AA20" s="2"/>
      <c r="AB20" s="11">
        <f t="shared" si="5"/>
        <v>0</v>
      </c>
      <c r="AC20" s="11">
        <f t="shared" si="6"/>
        <v>0</v>
      </c>
      <c r="AD20" s="39" t="str">
        <f t="shared" si="7"/>
        <v>c</v>
      </c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</row>
    <row r="21" spans="1:58" ht="20.100000000000001" customHeight="1">
      <c r="A21" s="5">
        <v>15</v>
      </c>
      <c r="B21" s="8">
        <f>PE!B21</f>
        <v>0</v>
      </c>
      <c r="C21" s="2"/>
      <c r="D21" s="2"/>
      <c r="E21" s="2"/>
      <c r="F21" s="2"/>
      <c r="G21" s="2"/>
      <c r="H21" s="11">
        <f t="shared" si="0"/>
        <v>0</v>
      </c>
      <c r="I21" s="2"/>
      <c r="J21" s="2"/>
      <c r="K21" s="2"/>
      <c r="L21" s="2"/>
      <c r="M21" s="2"/>
      <c r="N21" s="11">
        <f t="shared" si="1"/>
        <v>0</v>
      </c>
      <c r="O21" s="11">
        <f t="shared" si="2"/>
        <v>0</v>
      </c>
      <c r="P21" s="39" t="str">
        <f t="shared" si="3"/>
        <v>c</v>
      </c>
      <c r="Q21" s="37"/>
      <c r="R21" s="2"/>
      <c r="S21" s="2"/>
      <c r="T21" s="2"/>
      <c r="U21" s="2"/>
      <c r="V21" s="11">
        <f t="shared" si="4"/>
        <v>0</v>
      </c>
      <c r="W21" s="2"/>
      <c r="X21" s="2"/>
      <c r="Y21" s="2"/>
      <c r="Z21" s="2"/>
      <c r="AA21" s="2"/>
      <c r="AB21" s="11">
        <f t="shared" si="5"/>
        <v>0</v>
      </c>
      <c r="AC21" s="11">
        <f t="shared" si="6"/>
        <v>0</v>
      </c>
      <c r="AD21" s="39" t="str">
        <f t="shared" si="7"/>
        <v>c</v>
      </c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</row>
    <row r="22" spans="1:58" ht="20.100000000000001" customHeight="1">
      <c r="A22" s="5">
        <v>16</v>
      </c>
      <c r="B22" s="8">
        <f>PE!B22</f>
        <v>0</v>
      </c>
      <c r="C22" s="2"/>
      <c r="D22" s="2"/>
      <c r="E22" s="2"/>
      <c r="F22" s="2"/>
      <c r="G22" s="2"/>
      <c r="H22" s="11">
        <f t="shared" si="0"/>
        <v>0</v>
      </c>
      <c r="I22" s="2"/>
      <c r="J22" s="2"/>
      <c r="K22" s="2"/>
      <c r="L22" s="2"/>
      <c r="M22" s="2"/>
      <c r="N22" s="11">
        <f t="shared" si="1"/>
        <v>0</v>
      </c>
      <c r="O22" s="11">
        <f t="shared" si="2"/>
        <v>0</v>
      </c>
      <c r="P22" s="39" t="str">
        <f t="shared" si="3"/>
        <v>c</v>
      </c>
      <c r="Q22" s="37"/>
      <c r="R22" s="2"/>
      <c r="S22" s="2"/>
      <c r="T22" s="2"/>
      <c r="U22" s="2"/>
      <c r="V22" s="11">
        <f t="shared" si="4"/>
        <v>0</v>
      </c>
      <c r="W22" s="2"/>
      <c r="X22" s="2"/>
      <c r="Y22" s="2"/>
      <c r="Z22" s="2"/>
      <c r="AA22" s="2"/>
      <c r="AB22" s="11">
        <f t="shared" si="5"/>
        <v>0</v>
      </c>
      <c r="AC22" s="11">
        <f t="shared" si="6"/>
        <v>0</v>
      </c>
      <c r="AD22" s="39" t="str">
        <f t="shared" si="7"/>
        <v>c</v>
      </c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</row>
    <row r="23" spans="1:58" ht="20.100000000000001" customHeight="1">
      <c r="A23" s="5">
        <v>17</v>
      </c>
      <c r="B23" s="8">
        <f>PE!B23</f>
        <v>0</v>
      </c>
      <c r="C23" s="2"/>
      <c r="D23" s="2"/>
      <c r="E23" s="2"/>
      <c r="F23" s="2"/>
      <c r="G23" s="2"/>
      <c r="H23" s="11">
        <f t="shared" si="0"/>
        <v>0</v>
      </c>
      <c r="I23" s="2"/>
      <c r="J23" s="2"/>
      <c r="K23" s="2"/>
      <c r="L23" s="2"/>
      <c r="M23" s="2"/>
      <c r="N23" s="11">
        <f t="shared" si="1"/>
        <v>0</v>
      </c>
      <c r="O23" s="11">
        <f t="shared" si="2"/>
        <v>0</v>
      </c>
      <c r="P23" s="39" t="str">
        <f t="shared" si="3"/>
        <v>c</v>
      </c>
      <c r="Q23" s="37"/>
      <c r="R23" s="2"/>
      <c r="S23" s="2"/>
      <c r="T23" s="2"/>
      <c r="U23" s="2"/>
      <c r="V23" s="11">
        <f t="shared" si="4"/>
        <v>0</v>
      </c>
      <c r="W23" s="2"/>
      <c r="X23" s="2"/>
      <c r="Y23" s="2"/>
      <c r="Z23" s="2"/>
      <c r="AA23" s="2"/>
      <c r="AB23" s="11">
        <f t="shared" si="5"/>
        <v>0</v>
      </c>
      <c r="AC23" s="11">
        <f t="shared" si="6"/>
        <v>0</v>
      </c>
      <c r="AD23" s="39" t="str">
        <f t="shared" si="7"/>
        <v>c</v>
      </c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</row>
    <row r="24" spans="1:58" ht="20.100000000000001" customHeight="1">
      <c r="A24" s="5">
        <v>18</v>
      </c>
      <c r="B24" s="8">
        <f>PE!B24</f>
        <v>0</v>
      </c>
      <c r="C24" s="2"/>
      <c r="D24" s="2"/>
      <c r="E24" s="2"/>
      <c r="F24" s="2"/>
      <c r="G24" s="2"/>
      <c r="H24" s="11">
        <f t="shared" si="0"/>
        <v>0</v>
      </c>
      <c r="I24" s="2"/>
      <c r="J24" s="2"/>
      <c r="K24" s="2"/>
      <c r="L24" s="2"/>
      <c r="M24" s="2"/>
      <c r="N24" s="11">
        <f t="shared" si="1"/>
        <v>0</v>
      </c>
      <c r="O24" s="11">
        <f t="shared" si="2"/>
        <v>0</v>
      </c>
      <c r="P24" s="39" t="str">
        <f t="shared" si="3"/>
        <v>c</v>
      </c>
      <c r="Q24" s="37"/>
      <c r="R24" s="2"/>
      <c r="S24" s="2"/>
      <c r="T24" s="2"/>
      <c r="U24" s="2"/>
      <c r="V24" s="11">
        <f t="shared" si="4"/>
        <v>0</v>
      </c>
      <c r="W24" s="2"/>
      <c r="X24" s="2"/>
      <c r="Y24" s="2"/>
      <c r="Z24" s="2"/>
      <c r="AA24" s="2"/>
      <c r="AB24" s="11">
        <f t="shared" si="5"/>
        <v>0</v>
      </c>
      <c r="AC24" s="11">
        <f t="shared" si="6"/>
        <v>0</v>
      </c>
      <c r="AD24" s="39" t="str">
        <f t="shared" si="7"/>
        <v>c</v>
      </c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</row>
    <row r="25" spans="1:58" ht="20.100000000000001" customHeight="1">
      <c r="A25" s="5">
        <v>19</v>
      </c>
      <c r="B25" s="8">
        <f>PE!B25</f>
        <v>0</v>
      </c>
      <c r="C25" s="2"/>
      <c r="D25" s="2"/>
      <c r="E25" s="2"/>
      <c r="F25" s="2"/>
      <c r="G25" s="2"/>
      <c r="H25" s="11">
        <f t="shared" si="0"/>
        <v>0</v>
      </c>
      <c r="I25" s="2"/>
      <c r="J25" s="2"/>
      <c r="K25" s="2"/>
      <c r="L25" s="2"/>
      <c r="M25" s="2"/>
      <c r="N25" s="11">
        <f t="shared" si="1"/>
        <v>0</v>
      </c>
      <c r="O25" s="11">
        <f t="shared" si="2"/>
        <v>0</v>
      </c>
      <c r="P25" s="39" t="str">
        <f t="shared" si="3"/>
        <v>c</v>
      </c>
      <c r="Q25" s="37"/>
      <c r="R25" s="2"/>
      <c r="S25" s="2"/>
      <c r="T25" s="2"/>
      <c r="U25" s="2"/>
      <c r="V25" s="11">
        <f t="shared" si="4"/>
        <v>0</v>
      </c>
      <c r="W25" s="2"/>
      <c r="X25" s="2"/>
      <c r="Y25" s="2"/>
      <c r="Z25" s="2"/>
      <c r="AA25" s="2"/>
      <c r="AB25" s="11">
        <f t="shared" si="5"/>
        <v>0</v>
      </c>
      <c r="AC25" s="11">
        <f t="shared" si="6"/>
        <v>0</v>
      </c>
      <c r="AD25" s="39" t="str">
        <f t="shared" si="7"/>
        <v>c</v>
      </c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</row>
    <row r="26" spans="1:58" ht="19.5" customHeight="1">
      <c r="A26" s="5">
        <v>20</v>
      </c>
      <c r="B26" s="8">
        <f>PE!B26</f>
        <v>0</v>
      </c>
      <c r="C26" s="2"/>
      <c r="D26" s="2"/>
      <c r="E26" s="2"/>
      <c r="F26" s="2"/>
      <c r="G26" s="2"/>
      <c r="H26" s="11">
        <f t="shared" si="0"/>
        <v>0</v>
      </c>
      <c r="I26" s="2"/>
      <c r="J26" s="2"/>
      <c r="K26" s="2"/>
      <c r="L26" s="2"/>
      <c r="M26" s="2"/>
      <c r="N26" s="11">
        <f t="shared" si="1"/>
        <v>0</v>
      </c>
      <c r="O26" s="11">
        <f t="shared" si="2"/>
        <v>0</v>
      </c>
      <c r="P26" s="39" t="str">
        <f t="shared" si="3"/>
        <v>c</v>
      </c>
      <c r="Q26" s="37"/>
      <c r="R26" s="2"/>
      <c r="S26" s="2"/>
      <c r="T26" s="2"/>
      <c r="U26" s="2"/>
      <c r="V26" s="11">
        <f t="shared" si="4"/>
        <v>0</v>
      </c>
      <c r="W26" s="2"/>
      <c r="X26" s="2"/>
      <c r="Y26" s="2"/>
      <c r="Z26" s="2"/>
      <c r="AA26" s="2"/>
      <c r="AB26" s="11">
        <f t="shared" si="5"/>
        <v>0</v>
      </c>
      <c r="AC26" s="11">
        <f t="shared" si="6"/>
        <v>0</v>
      </c>
      <c r="AD26" s="39" t="str">
        <f t="shared" si="7"/>
        <v>c</v>
      </c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</row>
    <row r="27" spans="1:58" ht="20.100000000000001" customHeight="1">
      <c r="A27" s="5">
        <v>21</v>
      </c>
      <c r="B27" s="8">
        <f>PE!B27</f>
        <v>0</v>
      </c>
      <c r="C27" s="2"/>
      <c r="D27" s="2"/>
      <c r="E27" s="2"/>
      <c r="F27" s="2"/>
      <c r="G27" s="2"/>
      <c r="H27" s="11">
        <f t="shared" si="0"/>
        <v>0</v>
      </c>
      <c r="I27" s="2"/>
      <c r="J27" s="2"/>
      <c r="K27" s="2"/>
      <c r="L27" s="2"/>
      <c r="M27" s="2"/>
      <c r="N27" s="11">
        <f t="shared" si="1"/>
        <v>0</v>
      </c>
      <c r="O27" s="11">
        <f t="shared" si="2"/>
        <v>0</v>
      </c>
      <c r="P27" s="39" t="str">
        <f t="shared" si="3"/>
        <v>c</v>
      </c>
      <c r="Q27" s="37"/>
      <c r="R27" s="2"/>
      <c r="S27" s="2"/>
      <c r="T27" s="2"/>
      <c r="U27" s="2"/>
      <c r="V27" s="11">
        <f t="shared" si="4"/>
        <v>0</v>
      </c>
      <c r="W27" s="2"/>
      <c r="X27" s="2"/>
      <c r="Y27" s="2"/>
      <c r="Z27" s="2"/>
      <c r="AA27" s="2"/>
      <c r="AB27" s="11">
        <f t="shared" si="5"/>
        <v>0</v>
      </c>
      <c r="AC27" s="11">
        <f t="shared" si="6"/>
        <v>0</v>
      </c>
      <c r="AD27" s="39" t="str">
        <f t="shared" si="7"/>
        <v>c</v>
      </c>
    </row>
    <row r="28" spans="1:58" ht="20.100000000000001" customHeight="1">
      <c r="A28" s="5">
        <v>22</v>
      </c>
      <c r="B28" s="8">
        <f>PE!B28</f>
        <v>0</v>
      </c>
      <c r="C28" s="2"/>
      <c r="D28" s="2"/>
      <c r="E28" s="2"/>
      <c r="F28" s="2"/>
      <c r="G28" s="2"/>
      <c r="H28" s="11">
        <f t="shared" si="0"/>
        <v>0</v>
      </c>
      <c r="I28" s="2"/>
      <c r="J28" s="2"/>
      <c r="K28" s="2"/>
      <c r="L28" s="2"/>
      <c r="M28" s="2"/>
      <c r="N28" s="11">
        <f t="shared" si="1"/>
        <v>0</v>
      </c>
      <c r="O28" s="11">
        <f t="shared" si="2"/>
        <v>0</v>
      </c>
      <c r="P28" s="39" t="str">
        <f t="shared" si="3"/>
        <v>c</v>
      </c>
      <c r="Q28" s="37"/>
      <c r="R28" s="2"/>
      <c r="S28" s="2"/>
      <c r="T28" s="2"/>
      <c r="U28" s="2"/>
      <c r="V28" s="11">
        <f t="shared" si="4"/>
        <v>0</v>
      </c>
      <c r="W28" s="2"/>
      <c r="X28" s="2"/>
      <c r="Y28" s="2"/>
      <c r="Z28" s="2"/>
      <c r="AA28" s="2"/>
      <c r="AB28" s="11">
        <f t="shared" si="5"/>
        <v>0</v>
      </c>
      <c r="AC28" s="11">
        <f t="shared" si="6"/>
        <v>0</v>
      </c>
      <c r="AD28" s="39" t="str">
        <f t="shared" si="7"/>
        <v>c</v>
      </c>
    </row>
    <row r="29" spans="1:58" ht="20.100000000000001" customHeight="1">
      <c r="A29" s="5">
        <v>23</v>
      </c>
      <c r="B29" s="8">
        <f>PE!B29</f>
        <v>0</v>
      </c>
      <c r="C29" s="2"/>
      <c r="D29" s="2"/>
      <c r="E29" s="2"/>
      <c r="F29" s="2"/>
      <c r="G29" s="2"/>
      <c r="H29" s="11">
        <f t="shared" si="0"/>
        <v>0</v>
      </c>
      <c r="I29" s="2"/>
      <c r="J29" s="2"/>
      <c r="K29" s="2"/>
      <c r="L29" s="2"/>
      <c r="M29" s="2"/>
      <c r="N29" s="11">
        <f t="shared" si="1"/>
        <v>0</v>
      </c>
      <c r="O29" s="11">
        <f t="shared" si="2"/>
        <v>0</v>
      </c>
      <c r="P29" s="39" t="str">
        <f t="shared" si="3"/>
        <v>c</v>
      </c>
      <c r="Q29" s="37"/>
      <c r="R29" s="2"/>
      <c r="S29" s="2"/>
      <c r="T29" s="2"/>
      <c r="U29" s="2"/>
      <c r="V29" s="11">
        <f t="shared" si="4"/>
        <v>0</v>
      </c>
      <c r="W29" s="2"/>
      <c r="X29" s="2"/>
      <c r="Y29" s="2"/>
      <c r="Z29" s="2"/>
      <c r="AA29" s="2"/>
      <c r="AB29" s="11">
        <f t="shared" si="5"/>
        <v>0</v>
      </c>
      <c r="AC29" s="11">
        <f t="shared" si="6"/>
        <v>0</v>
      </c>
      <c r="AD29" s="39" t="str">
        <f t="shared" si="7"/>
        <v>c</v>
      </c>
    </row>
    <row r="30" spans="1:58" ht="20.100000000000001" customHeight="1">
      <c r="A30" s="5">
        <v>24</v>
      </c>
      <c r="B30" s="8">
        <f>PE!B30</f>
        <v>0</v>
      </c>
      <c r="C30" s="2"/>
      <c r="D30" s="2"/>
      <c r="E30" s="2"/>
      <c r="F30" s="2"/>
      <c r="G30" s="2"/>
      <c r="H30" s="11">
        <f t="shared" si="0"/>
        <v>0</v>
      </c>
      <c r="I30" s="2"/>
      <c r="J30" s="2"/>
      <c r="K30" s="2"/>
      <c r="L30" s="2"/>
      <c r="M30" s="2"/>
      <c r="N30" s="11">
        <f t="shared" si="1"/>
        <v>0</v>
      </c>
      <c r="O30" s="11">
        <f t="shared" si="2"/>
        <v>0</v>
      </c>
      <c r="P30" s="39" t="str">
        <f t="shared" si="3"/>
        <v>c</v>
      </c>
      <c r="Q30" s="37"/>
      <c r="R30" s="2"/>
      <c r="S30" s="2"/>
      <c r="T30" s="2"/>
      <c r="U30" s="2"/>
      <c r="V30" s="11">
        <f t="shared" si="4"/>
        <v>0</v>
      </c>
      <c r="W30" s="2"/>
      <c r="X30" s="2"/>
      <c r="Y30" s="2"/>
      <c r="Z30" s="2"/>
      <c r="AA30" s="2"/>
      <c r="AB30" s="11">
        <f t="shared" si="5"/>
        <v>0</v>
      </c>
      <c r="AC30" s="11">
        <f t="shared" si="6"/>
        <v>0</v>
      </c>
      <c r="AD30" s="39" t="str">
        <f t="shared" si="7"/>
        <v>c</v>
      </c>
    </row>
    <row r="31" spans="1:58" ht="20.100000000000001" customHeight="1">
      <c r="A31" s="5">
        <v>25</v>
      </c>
      <c r="B31" s="8">
        <f>PE!B31</f>
        <v>0</v>
      </c>
      <c r="C31" s="2"/>
      <c r="D31" s="2"/>
      <c r="E31" s="2"/>
      <c r="F31" s="2"/>
      <c r="G31" s="2"/>
      <c r="H31" s="11">
        <f t="shared" si="0"/>
        <v>0</v>
      </c>
      <c r="I31" s="2"/>
      <c r="J31" s="2"/>
      <c r="K31" s="2"/>
      <c r="L31" s="2"/>
      <c r="M31" s="2"/>
      <c r="N31" s="11">
        <f t="shared" si="1"/>
        <v>0</v>
      </c>
      <c r="O31" s="11">
        <f t="shared" si="2"/>
        <v>0</v>
      </c>
      <c r="P31" s="39" t="str">
        <f t="shared" si="3"/>
        <v>c</v>
      </c>
      <c r="Q31" s="37"/>
      <c r="R31" s="2"/>
      <c r="S31" s="2"/>
      <c r="T31" s="2"/>
      <c r="U31" s="2"/>
      <c r="V31" s="11">
        <f t="shared" si="4"/>
        <v>0</v>
      </c>
      <c r="W31" s="2"/>
      <c r="X31" s="2"/>
      <c r="Y31" s="2"/>
      <c r="Z31" s="2"/>
      <c r="AA31" s="2"/>
      <c r="AB31" s="11">
        <f t="shared" si="5"/>
        <v>0</v>
      </c>
      <c r="AC31" s="11">
        <f t="shared" si="6"/>
        <v>0</v>
      </c>
      <c r="AD31" s="39" t="str">
        <f t="shared" si="7"/>
        <v>c</v>
      </c>
    </row>
    <row r="32" spans="1:58" ht="20.100000000000001" customHeight="1">
      <c r="A32" s="5">
        <v>26</v>
      </c>
      <c r="B32" s="8">
        <f>PE!B32</f>
        <v>0</v>
      </c>
      <c r="C32" s="2"/>
      <c r="D32" s="2"/>
      <c r="E32" s="2"/>
      <c r="F32" s="2"/>
      <c r="G32" s="2"/>
      <c r="H32" s="11">
        <f t="shared" si="0"/>
        <v>0</v>
      </c>
      <c r="I32" s="2"/>
      <c r="J32" s="2"/>
      <c r="K32" s="2"/>
      <c r="L32" s="2"/>
      <c r="M32" s="2"/>
      <c r="N32" s="11">
        <f t="shared" si="1"/>
        <v>0</v>
      </c>
      <c r="O32" s="11">
        <f t="shared" si="2"/>
        <v>0</v>
      </c>
      <c r="P32" s="39" t="str">
        <f t="shared" si="3"/>
        <v>c</v>
      </c>
      <c r="Q32" s="37"/>
      <c r="R32" s="2"/>
      <c r="S32" s="2"/>
      <c r="T32" s="2"/>
      <c r="U32" s="2"/>
      <c r="V32" s="11">
        <f t="shared" si="4"/>
        <v>0</v>
      </c>
      <c r="W32" s="2"/>
      <c r="X32" s="2"/>
      <c r="Y32" s="2"/>
      <c r="Z32" s="2"/>
      <c r="AA32" s="2"/>
      <c r="AB32" s="11">
        <f t="shared" si="5"/>
        <v>0</v>
      </c>
      <c r="AC32" s="11">
        <f t="shared" si="6"/>
        <v>0</v>
      </c>
      <c r="AD32" s="39" t="str">
        <f t="shared" si="7"/>
        <v>c</v>
      </c>
    </row>
    <row r="33" spans="1:30" ht="20.100000000000001" customHeight="1">
      <c r="A33" s="5">
        <v>27</v>
      </c>
      <c r="B33" s="8">
        <f>PE!B33</f>
        <v>0</v>
      </c>
      <c r="C33" s="2"/>
      <c r="D33" s="2"/>
      <c r="E33" s="2"/>
      <c r="F33" s="2"/>
      <c r="G33" s="2"/>
      <c r="H33" s="11">
        <f t="shared" si="0"/>
        <v>0</v>
      </c>
      <c r="I33" s="2"/>
      <c r="J33" s="2"/>
      <c r="K33" s="2"/>
      <c r="L33" s="2"/>
      <c r="M33" s="2"/>
      <c r="N33" s="11">
        <f t="shared" si="1"/>
        <v>0</v>
      </c>
      <c r="O33" s="11">
        <f t="shared" si="2"/>
        <v>0</v>
      </c>
      <c r="P33" s="39" t="str">
        <f t="shared" si="3"/>
        <v>c</v>
      </c>
      <c r="Q33" s="37"/>
      <c r="R33" s="2"/>
      <c r="S33" s="2"/>
      <c r="T33" s="2"/>
      <c r="U33" s="2"/>
      <c r="V33" s="11">
        <f t="shared" si="4"/>
        <v>0</v>
      </c>
      <c r="W33" s="2"/>
      <c r="X33" s="2"/>
      <c r="Y33" s="2"/>
      <c r="Z33" s="2"/>
      <c r="AA33" s="2"/>
      <c r="AB33" s="11">
        <f t="shared" si="5"/>
        <v>0</v>
      </c>
      <c r="AC33" s="11">
        <f t="shared" si="6"/>
        <v>0</v>
      </c>
      <c r="AD33" s="39" t="str">
        <f t="shared" si="7"/>
        <v>c</v>
      </c>
    </row>
    <row r="34" spans="1:30" ht="20.100000000000001" customHeight="1">
      <c r="A34" s="5">
        <v>28</v>
      </c>
      <c r="B34" s="8">
        <f>PE!B34</f>
        <v>0</v>
      </c>
      <c r="C34" s="2"/>
      <c r="D34" s="2"/>
      <c r="E34" s="2"/>
      <c r="F34" s="2"/>
      <c r="G34" s="2"/>
      <c r="H34" s="11">
        <f t="shared" si="0"/>
        <v>0</v>
      </c>
      <c r="I34" s="2"/>
      <c r="J34" s="2"/>
      <c r="K34" s="2"/>
      <c r="L34" s="2"/>
      <c r="M34" s="2"/>
      <c r="N34" s="11">
        <f t="shared" si="1"/>
        <v>0</v>
      </c>
      <c r="O34" s="11">
        <f t="shared" si="2"/>
        <v>0</v>
      </c>
      <c r="P34" s="39" t="str">
        <f t="shared" si="3"/>
        <v>c</v>
      </c>
      <c r="Q34" s="37"/>
      <c r="R34" s="2"/>
      <c r="S34" s="2"/>
      <c r="T34" s="2"/>
      <c r="U34" s="2"/>
      <c r="V34" s="11">
        <f t="shared" si="4"/>
        <v>0</v>
      </c>
      <c r="W34" s="2"/>
      <c r="X34" s="2"/>
      <c r="Y34" s="2"/>
      <c r="Z34" s="2"/>
      <c r="AA34" s="2"/>
      <c r="AB34" s="11">
        <f t="shared" si="5"/>
        <v>0</v>
      </c>
      <c r="AC34" s="11">
        <f t="shared" si="6"/>
        <v>0</v>
      </c>
      <c r="AD34" s="39" t="str">
        <f t="shared" si="7"/>
        <v>c</v>
      </c>
    </row>
    <row r="35" spans="1:30" ht="20.100000000000001" customHeight="1">
      <c r="A35" s="5">
        <v>29</v>
      </c>
      <c r="B35" s="8">
        <f>PE!B35</f>
        <v>0</v>
      </c>
      <c r="C35" s="2"/>
      <c r="D35" s="2"/>
      <c r="E35" s="2"/>
      <c r="F35" s="2"/>
      <c r="G35" s="2"/>
      <c r="H35" s="11">
        <f t="shared" si="0"/>
        <v>0</v>
      </c>
      <c r="I35" s="2"/>
      <c r="J35" s="2"/>
      <c r="K35" s="2"/>
      <c r="L35" s="2"/>
      <c r="M35" s="2"/>
      <c r="N35" s="11">
        <f t="shared" si="1"/>
        <v>0</v>
      </c>
      <c r="O35" s="11">
        <f t="shared" si="2"/>
        <v>0</v>
      </c>
      <c r="P35" s="39" t="str">
        <f t="shared" si="3"/>
        <v>c</v>
      </c>
      <c r="Q35" s="37"/>
      <c r="R35" s="2"/>
      <c r="S35" s="2"/>
      <c r="T35" s="2"/>
      <c r="U35" s="2"/>
      <c r="V35" s="11">
        <f t="shared" si="4"/>
        <v>0</v>
      </c>
      <c r="W35" s="2"/>
      <c r="X35" s="2"/>
      <c r="Y35" s="2"/>
      <c r="Z35" s="2"/>
      <c r="AA35" s="2"/>
      <c r="AB35" s="11">
        <f t="shared" si="5"/>
        <v>0</v>
      </c>
      <c r="AC35" s="11">
        <f t="shared" si="6"/>
        <v>0</v>
      </c>
      <c r="AD35" s="39" t="str">
        <f t="shared" si="7"/>
        <v>c</v>
      </c>
    </row>
    <row r="36" spans="1:30" ht="20.100000000000001" customHeight="1">
      <c r="A36" s="5">
        <v>30</v>
      </c>
      <c r="B36" s="8">
        <f>PE!B36</f>
        <v>0</v>
      </c>
      <c r="C36" s="2"/>
      <c r="D36" s="2"/>
      <c r="E36" s="2"/>
      <c r="F36" s="2"/>
      <c r="G36" s="2"/>
      <c r="H36" s="11">
        <f t="shared" si="0"/>
        <v>0</v>
      </c>
      <c r="I36" s="2"/>
      <c r="J36" s="2"/>
      <c r="K36" s="2"/>
      <c r="L36" s="2"/>
      <c r="M36" s="2"/>
      <c r="N36" s="11">
        <f t="shared" si="1"/>
        <v>0</v>
      </c>
      <c r="O36" s="11">
        <f t="shared" si="2"/>
        <v>0</v>
      </c>
      <c r="P36" s="39" t="str">
        <f t="shared" si="3"/>
        <v>c</v>
      </c>
      <c r="Q36" s="37"/>
      <c r="R36" s="2"/>
      <c r="S36" s="2"/>
      <c r="T36" s="2"/>
      <c r="U36" s="2"/>
      <c r="V36" s="11">
        <f t="shared" si="4"/>
        <v>0</v>
      </c>
      <c r="W36" s="2"/>
      <c r="X36" s="2"/>
      <c r="Y36" s="2"/>
      <c r="Z36" s="2"/>
      <c r="AA36" s="2"/>
      <c r="AB36" s="11">
        <f t="shared" si="5"/>
        <v>0</v>
      </c>
      <c r="AC36" s="11">
        <f t="shared" si="6"/>
        <v>0</v>
      </c>
      <c r="AD36" s="39" t="str">
        <f t="shared" si="7"/>
        <v>c</v>
      </c>
    </row>
    <row r="37" spans="1:30" ht="20.100000000000001" customHeight="1">
      <c r="A37" s="5">
        <v>31</v>
      </c>
      <c r="B37" s="8">
        <f>PE!B37</f>
        <v>0</v>
      </c>
      <c r="C37" s="2"/>
      <c r="D37" s="2"/>
      <c r="E37" s="2"/>
      <c r="F37" s="2"/>
      <c r="G37" s="2"/>
      <c r="H37" s="11">
        <f t="shared" si="0"/>
        <v>0</v>
      </c>
      <c r="I37" s="2"/>
      <c r="J37" s="2"/>
      <c r="K37" s="2"/>
      <c r="L37" s="2"/>
      <c r="M37" s="2"/>
      <c r="N37" s="11">
        <f t="shared" si="1"/>
        <v>0</v>
      </c>
      <c r="O37" s="11">
        <f t="shared" si="2"/>
        <v>0</v>
      </c>
      <c r="P37" s="39" t="str">
        <f t="shared" si="3"/>
        <v>c</v>
      </c>
      <c r="Q37" s="37"/>
      <c r="R37" s="2"/>
      <c r="S37" s="2"/>
      <c r="T37" s="2"/>
      <c r="U37" s="2"/>
      <c r="V37" s="11">
        <f t="shared" si="4"/>
        <v>0</v>
      </c>
      <c r="W37" s="2"/>
      <c r="X37" s="2"/>
      <c r="Y37" s="2"/>
      <c r="Z37" s="2"/>
      <c r="AA37" s="2"/>
      <c r="AB37" s="11">
        <f t="shared" si="5"/>
        <v>0</v>
      </c>
      <c r="AC37" s="11">
        <f t="shared" si="6"/>
        <v>0</v>
      </c>
      <c r="AD37" s="39" t="str">
        <f t="shared" si="7"/>
        <v>c</v>
      </c>
    </row>
    <row r="38" spans="1:30" ht="20.100000000000001" customHeight="1">
      <c r="A38" s="5">
        <v>32</v>
      </c>
      <c r="B38" s="8">
        <f>PE!B38</f>
        <v>0</v>
      </c>
      <c r="C38" s="2"/>
      <c r="D38" s="2"/>
      <c r="E38" s="2"/>
      <c r="F38" s="2"/>
      <c r="G38" s="2"/>
      <c r="H38" s="11">
        <f t="shared" si="0"/>
        <v>0</v>
      </c>
      <c r="I38" s="2"/>
      <c r="J38" s="2"/>
      <c r="K38" s="2"/>
      <c r="L38" s="2"/>
      <c r="M38" s="2"/>
      <c r="N38" s="11">
        <f t="shared" si="1"/>
        <v>0</v>
      </c>
      <c r="O38" s="11">
        <f t="shared" si="2"/>
        <v>0</v>
      </c>
      <c r="P38" s="39" t="str">
        <f t="shared" si="3"/>
        <v>c</v>
      </c>
      <c r="Q38" s="37"/>
      <c r="R38" s="2"/>
      <c r="S38" s="2"/>
      <c r="T38" s="2"/>
      <c r="U38" s="2"/>
      <c r="V38" s="11">
        <f t="shared" si="4"/>
        <v>0</v>
      </c>
      <c r="W38" s="2"/>
      <c r="X38" s="2"/>
      <c r="Y38" s="2"/>
      <c r="Z38" s="2"/>
      <c r="AA38" s="2"/>
      <c r="AB38" s="11">
        <f t="shared" si="5"/>
        <v>0</v>
      </c>
      <c r="AC38" s="11">
        <f t="shared" si="6"/>
        <v>0</v>
      </c>
      <c r="AD38" s="39" t="str">
        <f t="shared" si="7"/>
        <v>c</v>
      </c>
    </row>
    <row r="39" spans="1:30" ht="20.100000000000001" customHeight="1">
      <c r="A39" s="5">
        <v>33</v>
      </c>
      <c r="B39" s="8">
        <f>PE!B39</f>
        <v>0</v>
      </c>
      <c r="C39" s="2"/>
      <c r="D39" s="2"/>
      <c r="E39" s="2"/>
      <c r="F39" s="2"/>
      <c r="G39" s="2"/>
      <c r="H39" s="11">
        <f t="shared" si="0"/>
        <v>0</v>
      </c>
      <c r="I39" s="2"/>
      <c r="J39" s="2"/>
      <c r="K39" s="2"/>
      <c r="L39" s="2"/>
      <c r="M39" s="2"/>
      <c r="N39" s="11">
        <f t="shared" si="1"/>
        <v>0</v>
      </c>
      <c r="O39" s="11">
        <f t="shared" si="2"/>
        <v>0</v>
      </c>
      <c r="P39" s="39" t="str">
        <f t="shared" si="3"/>
        <v>c</v>
      </c>
      <c r="Q39" s="37"/>
      <c r="R39" s="2"/>
      <c r="S39" s="2"/>
      <c r="T39" s="2"/>
      <c r="U39" s="2"/>
      <c r="V39" s="11">
        <f t="shared" si="4"/>
        <v>0</v>
      </c>
      <c r="W39" s="2"/>
      <c r="X39" s="2"/>
      <c r="Y39" s="2"/>
      <c r="Z39" s="2"/>
      <c r="AA39" s="2"/>
      <c r="AB39" s="11">
        <f t="shared" si="5"/>
        <v>0</v>
      </c>
      <c r="AC39" s="11">
        <f t="shared" si="6"/>
        <v>0</v>
      </c>
      <c r="AD39" s="39" t="str">
        <f t="shared" si="7"/>
        <v>c</v>
      </c>
    </row>
    <row r="40" spans="1:30" ht="20.100000000000001" customHeight="1">
      <c r="A40" s="5">
        <v>34</v>
      </c>
      <c r="B40" s="8">
        <f>PE!B40</f>
        <v>0</v>
      </c>
      <c r="C40" s="2"/>
      <c r="D40" s="2"/>
      <c r="E40" s="2"/>
      <c r="F40" s="2"/>
      <c r="G40" s="2"/>
      <c r="H40" s="11">
        <f t="shared" si="0"/>
        <v>0</v>
      </c>
      <c r="I40" s="2"/>
      <c r="J40" s="2"/>
      <c r="K40" s="2"/>
      <c r="L40" s="2"/>
      <c r="M40" s="2"/>
      <c r="N40" s="11">
        <f t="shared" si="1"/>
        <v>0</v>
      </c>
      <c r="O40" s="11">
        <f t="shared" si="2"/>
        <v>0</v>
      </c>
      <c r="P40" s="39" t="str">
        <f t="shared" si="3"/>
        <v>c</v>
      </c>
      <c r="Q40" s="37"/>
      <c r="R40" s="2"/>
      <c r="S40" s="2"/>
      <c r="T40" s="2"/>
      <c r="U40" s="2"/>
      <c r="V40" s="11">
        <f t="shared" si="4"/>
        <v>0</v>
      </c>
      <c r="W40" s="2"/>
      <c r="X40" s="2"/>
      <c r="Y40" s="2"/>
      <c r="Z40" s="2"/>
      <c r="AA40" s="2"/>
      <c r="AB40" s="11">
        <f t="shared" si="5"/>
        <v>0</v>
      </c>
      <c r="AC40" s="11">
        <f t="shared" si="6"/>
        <v>0</v>
      </c>
      <c r="AD40" s="39" t="str">
        <f t="shared" si="7"/>
        <v>c</v>
      </c>
    </row>
    <row r="41" spans="1:30" ht="20.100000000000001" customHeight="1">
      <c r="A41" s="5">
        <v>35</v>
      </c>
      <c r="B41" s="8">
        <f>PE!B41</f>
        <v>0</v>
      </c>
      <c r="C41" s="2"/>
      <c r="D41" s="2"/>
      <c r="E41" s="2"/>
      <c r="F41" s="2"/>
      <c r="G41" s="2"/>
      <c r="H41" s="11">
        <f t="shared" si="0"/>
        <v>0</v>
      </c>
      <c r="I41" s="2"/>
      <c r="J41" s="2"/>
      <c r="K41" s="2"/>
      <c r="L41" s="2"/>
      <c r="M41" s="2"/>
      <c r="N41" s="11">
        <f t="shared" si="1"/>
        <v>0</v>
      </c>
      <c r="O41" s="11">
        <f t="shared" si="2"/>
        <v>0</v>
      </c>
      <c r="P41" s="39" t="str">
        <f t="shared" si="3"/>
        <v>c</v>
      </c>
      <c r="Q41" s="37"/>
      <c r="R41" s="2"/>
      <c r="S41" s="2"/>
      <c r="T41" s="2"/>
      <c r="U41" s="2"/>
      <c r="V41" s="11">
        <f t="shared" si="4"/>
        <v>0</v>
      </c>
      <c r="W41" s="2"/>
      <c r="X41" s="2"/>
      <c r="Y41" s="2"/>
      <c r="Z41" s="2"/>
      <c r="AA41" s="2"/>
      <c r="AB41" s="11">
        <f t="shared" si="5"/>
        <v>0</v>
      </c>
      <c r="AC41" s="11">
        <f t="shared" si="6"/>
        <v>0</v>
      </c>
      <c r="AD41" s="39" t="str">
        <f t="shared" si="7"/>
        <v>c</v>
      </c>
    </row>
    <row r="42" spans="1:30" ht="20.100000000000001" customHeight="1">
      <c r="A42" s="5">
        <v>36</v>
      </c>
      <c r="B42" s="8">
        <f>PE!B42</f>
        <v>0</v>
      </c>
      <c r="C42" s="2"/>
      <c r="D42" s="2"/>
      <c r="E42" s="2"/>
      <c r="F42" s="2"/>
      <c r="G42" s="2"/>
      <c r="H42" s="11">
        <f t="shared" si="0"/>
        <v>0</v>
      </c>
      <c r="I42" s="2"/>
      <c r="J42" s="2"/>
      <c r="K42" s="2"/>
      <c r="L42" s="2"/>
      <c r="M42" s="2"/>
      <c r="N42" s="11">
        <f t="shared" si="1"/>
        <v>0</v>
      </c>
      <c r="O42" s="11">
        <f t="shared" si="2"/>
        <v>0</v>
      </c>
      <c r="P42" s="39" t="str">
        <f t="shared" si="3"/>
        <v>c</v>
      </c>
      <c r="Q42" s="37"/>
      <c r="R42" s="2"/>
      <c r="S42" s="2"/>
      <c r="T42" s="2"/>
      <c r="U42" s="2"/>
      <c r="V42" s="11">
        <f t="shared" si="4"/>
        <v>0</v>
      </c>
      <c r="W42" s="2"/>
      <c r="X42" s="2"/>
      <c r="Y42" s="2"/>
      <c r="Z42" s="2"/>
      <c r="AA42" s="2"/>
      <c r="AB42" s="11">
        <f t="shared" si="5"/>
        <v>0</v>
      </c>
      <c r="AC42" s="11">
        <f t="shared" si="6"/>
        <v>0</v>
      </c>
      <c r="AD42" s="39" t="str">
        <f t="shared" si="7"/>
        <v>c</v>
      </c>
    </row>
    <row r="43" spans="1:30" ht="20.100000000000001" customHeight="1">
      <c r="A43" s="5">
        <v>37</v>
      </c>
      <c r="B43" s="8">
        <f>PE!B43</f>
        <v>0</v>
      </c>
      <c r="C43" s="2"/>
      <c r="D43" s="2"/>
      <c r="E43" s="2"/>
      <c r="F43" s="2"/>
      <c r="G43" s="2"/>
      <c r="H43" s="11">
        <f t="shared" si="0"/>
        <v>0</v>
      </c>
      <c r="I43" s="2"/>
      <c r="J43" s="2"/>
      <c r="K43" s="2"/>
      <c r="L43" s="2"/>
      <c r="M43" s="2"/>
      <c r="N43" s="11">
        <f t="shared" si="1"/>
        <v>0</v>
      </c>
      <c r="O43" s="11">
        <f t="shared" si="2"/>
        <v>0</v>
      </c>
      <c r="P43" s="39" t="str">
        <f t="shared" si="3"/>
        <v>c</v>
      </c>
      <c r="Q43" s="37"/>
      <c r="R43" s="2"/>
      <c r="S43" s="2"/>
      <c r="T43" s="2"/>
      <c r="U43" s="2"/>
      <c r="V43" s="11">
        <f t="shared" si="4"/>
        <v>0</v>
      </c>
      <c r="W43" s="2"/>
      <c r="X43" s="2"/>
      <c r="Y43" s="2"/>
      <c r="Z43" s="2"/>
      <c r="AA43" s="2"/>
      <c r="AB43" s="11">
        <f t="shared" si="5"/>
        <v>0</v>
      </c>
      <c r="AC43" s="11">
        <f t="shared" si="6"/>
        <v>0</v>
      </c>
      <c r="AD43" s="39" t="str">
        <f t="shared" si="7"/>
        <v>c</v>
      </c>
    </row>
    <row r="44" spans="1:30" ht="20.100000000000001" customHeight="1">
      <c r="A44" s="5">
        <v>38</v>
      </c>
      <c r="B44" s="8">
        <f>PE!B44</f>
        <v>0</v>
      </c>
      <c r="C44" s="2"/>
      <c r="D44" s="2"/>
      <c r="E44" s="2"/>
      <c r="F44" s="2"/>
      <c r="G44" s="2"/>
      <c r="H44" s="11">
        <f t="shared" si="0"/>
        <v>0</v>
      </c>
      <c r="I44" s="2"/>
      <c r="J44" s="2"/>
      <c r="K44" s="2"/>
      <c r="L44" s="2"/>
      <c r="M44" s="2"/>
      <c r="N44" s="11">
        <f t="shared" si="1"/>
        <v>0</v>
      </c>
      <c r="O44" s="11">
        <f t="shared" si="2"/>
        <v>0</v>
      </c>
      <c r="P44" s="39" t="str">
        <f t="shared" si="3"/>
        <v>c</v>
      </c>
      <c r="Q44" s="37"/>
      <c r="R44" s="2"/>
      <c r="S44" s="2"/>
      <c r="T44" s="2"/>
      <c r="U44" s="2"/>
      <c r="V44" s="11">
        <f t="shared" si="4"/>
        <v>0</v>
      </c>
      <c r="W44" s="2"/>
      <c r="X44" s="2"/>
      <c r="Y44" s="2"/>
      <c r="Z44" s="2"/>
      <c r="AA44" s="2"/>
      <c r="AB44" s="11">
        <f t="shared" si="5"/>
        <v>0</v>
      </c>
      <c r="AC44" s="11">
        <f t="shared" si="6"/>
        <v>0</v>
      </c>
      <c r="AD44" s="39" t="str">
        <f t="shared" si="7"/>
        <v>c</v>
      </c>
    </row>
    <row r="45" spans="1:30" ht="20.100000000000001" customHeight="1">
      <c r="A45" s="5">
        <v>39</v>
      </c>
      <c r="B45" s="8">
        <f>PE!B45</f>
        <v>0</v>
      </c>
      <c r="C45" s="2"/>
      <c r="D45" s="2"/>
      <c r="E45" s="2"/>
      <c r="F45" s="2"/>
      <c r="G45" s="2"/>
      <c r="H45" s="11">
        <f t="shared" si="0"/>
        <v>0</v>
      </c>
      <c r="I45" s="2"/>
      <c r="J45" s="2"/>
      <c r="K45" s="2"/>
      <c r="L45" s="2"/>
      <c r="M45" s="2"/>
      <c r="N45" s="11">
        <f t="shared" si="1"/>
        <v>0</v>
      </c>
      <c r="O45" s="11">
        <f t="shared" si="2"/>
        <v>0</v>
      </c>
      <c r="P45" s="39" t="str">
        <f t="shared" si="3"/>
        <v>c</v>
      </c>
      <c r="Q45" s="37"/>
      <c r="R45" s="2"/>
      <c r="S45" s="2"/>
      <c r="T45" s="2"/>
      <c r="U45" s="2"/>
      <c r="V45" s="11">
        <f t="shared" si="4"/>
        <v>0</v>
      </c>
      <c r="W45" s="2"/>
      <c r="X45" s="2"/>
      <c r="Y45" s="2"/>
      <c r="Z45" s="2"/>
      <c r="AA45" s="2"/>
      <c r="AB45" s="11">
        <f t="shared" si="5"/>
        <v>0</v>
      </c>
      <c r="AC45" s="11">
        <f t="shared" si="6"/>
        <v>0</v>
      </c>
      <c r="AD45" s="39" t="str">
        <f t="shared" si="7"/>
        <v>c</v>
      </c>
    </row>
    <row r="46" spans="1:30" ht="20.100000000000001" customHeight="1">
      <c r="A46" s="5">
        <v>40</v>
      </c>
      <c r="B46" s="8">
        <f>PE!B46</f>
        <v>0</v>
      </c>
      <c r="C46" s="2"/>
      <c r="D46" s="2"/>
      <c r="E46" s="2"/>
      <c r="F46" s="2"/>
      <c r="G46" s="2"/>
      <c r="H46" s="11">
        <f t="shared" si="0"/>
        <v>0</v>
      </c>
      <c r="I46" s="2"/>
      <c r="J46" s="2"/>
      <c r="K46" s="2"/>
      <c r="L46" s="2"/>
      <c r="M46" s="2"/>
      <c r="N46" s="11">
        <f t="shared" si="1"/>
        <v>0</v>
      </c>
      <c r="O46" s="11">
        <f t="shared" si="2"/>
        <v>0</v>
      </c>
      <c r="P46" s="39" t="str">
        <f t="shared" si="3"/>
        <v>c</v>
      </c>
      <c r="Q46" s="37"/>
      <c r="R46" s="2"/>
      <c r="S46" s="2"/>
      <c r="T46" s="2"/>
      <c r="U46" s="2"/>
      <c r="V46" s="11">
        <f t="shared" si="4"/>
        <v>0</v>
      </c>
      <c r="W46" s="2"/>
      <c r="X46" s="2"/>
      <c r="Y46" s="2"/>
      <c r="Z46" s="2"/>
      <c r="AA46" s="2"/>
      <c r="AB46" s="11">
        <f t="shared" si="5"/>
        <v>0</v>
      </c>
      <c r="AC46" s="11">
        <f t="shared" si="6"/>
        <v>0</v>
      </c>
      <c r="AD46" s="39" t="str">
        <f t="shared" si="7"/>
        <v>c</v>
      </c>
    </row>
    <row r="47" spans="1:30" ht="20.100000000000001" customHeight="1">
      <c r="A47" s="5">
        <v>41</v>
      </c>
      <c r="B47" s="8">
        <f>PE!B47</f>
        <v>0</v>
      </c>
      <c r="C47" s="2"/>
      <c r="D47" s="2"/>
      <c r="E47" s="2"/>
      <c r="F47" s="2"/>
      <c r="G47" s="2"/>
      <c r="H47" s="11">
        <f t="shared" si="0"/>
        <v>0</v>
      </c>
      <c r="I47" s="2"/>
      <c r="J47" s="2"/>
      <c r="K47" s="2"/>
      <c r="L47" s="2"/>
      <c r="M47" s="2"/>
      <c r="N47" s="11">
        <f t="shared" si="1"/>
        <v>0</v>
      </c>
      <c r="O47" s="11">
        <f t="shared" si="2"/>
        <v>0</v>
      </c>
      <c r="P47" s="39" t="str">
        <f t="shared" si="3"/>
        <v>c</v>
      </c>
      <c r="Q47" s="37"/>
      <c r="R47" s="2"/>
      <c r="S47" s="2"/>
      <c r="T47" s="2"/>
      <c r="U47" s="2"/>
      <c r="V47" s="11">
        <f t="shared" si="4"/>
        <v>0</v>
      </c>
      <c r="W47" s="2"/>
      <c r="X47" s="2"/>
      <c r="Y47" s="2"/>
      <c r="Z47" s="2"/>
      <c r="AA47" s="2"/>
      <c r="AB47" s="11">
        <f t="shared" si="5"/>
        <v>0</v>
      </c>
      <c r="AC47" s="11">
        <f t="shared" si="6"/>
        <v>0</v>
      </c>
      <c r="AD47" s="39" t="str">
        <f t="shared" si="7"/>
        <v>c</v>
      </c>
    </row>
    <row r="48" spans="1:30" ht="20.100000000000001" customHeight="1">
      <c r="A48" s="5">
        <v>42</v>
      </c>
      <c r="B48" s="8">
        <f>PE!B48</f>
        <v>0</v>
      </c>
      <c r="C48" s="2"/>
      <c r="D48" s="2"/>
      <c r="E48" s="2"/>
      <c r="F48" s="2"/>
      <c r="G48" s="2"/>
      <c r="H48" s="11">
        <f t="shared" si="0"/>
        <v>0</v>
      </c>
      <c r="I48" s="2"/>
      <c r="J48" s="2"/>
      <c r="K48" s="2"/>
      <c r="L48" s="2"/>
      <c r="M48" s="2"/>
      <c r="N48" s="11">
        <f t="shared" si="1"/>
        <v>0</v>
      </c>
      <c r="O48" s="11">
        <f t="shared" si="2"/>
        <v>0</v>
      </c>
      <c r="P48" s="39" t="str">
        <f t="shared" si="3"/>
        <v>c</v>
      </c>
      <c r="Q48" s="37"/>
      <c r="R48" s="2"/>
      <c r="S48" s="2"/>
      <c r="T48" s="2"/>
      <c r="U48" s="2"/>
      <c r="V48" s="11">
        <f t="shared" si="4"/>
        <v>0</v>
      </c>
      <c r="W48" s="2"/>
      <c r="X48" s="2"/>
      <c r="Y48" s="2"/>
      <c r="Z48" s="2"/>
      <c r="AA48" s="2"/>
      <c r="AB48" s="11">
        <f t="shared" si="5"/>
        <v>0</v>
      </c>
      <c r="AC48" s="11">
        <f t="shared" si="6"/>
        <v>0</v>
      </c>
      <c r="AD48" s="39" t="str">
        <f t="shared" si="7"/>
        <v>c</v>
      </c>
    </row>
    <row r="49" spans="1:30" ht="20.100000000000001" customHeight="1">
      <c r="A49" s="5">
        <v>43</v>
      </c>
      <c r="B49" s="8">
        <f>PE!B49</f>
        <v>0</v>
      </c>
      <c r="C49" s="2"/>
      <c r="D49" s="2"/>
      <c r="E49" s="2"/>
      <c r="F49" s="2"/>
      <c r="G49" s="2"/>
      <c r="H49" s="11">
        <f t="shared" si="0"/>
        <v>0</v>
      </c>
      <c r="I49" s="2"/>
      <c r="J49" s="2"/>
      <c r="K49" s="2"/>
      <c r="L49" s="2"/>
      <c r="M49" s="2"/>
      <c r="N49" s="11">
        <f t="shared" si="1"/>
        <v>0</v>
      </c>
      <c r="O49" s="11">
        <f t="shared" si="2"/>
        <v>0</v>
      </c>
      <c r="P49" s="39" t="str">
        <f t="shared" si="3"/>
        <v>c</v>
      </c>
      <c r="Q49" s="37"/>
      <c r="R49" s="2"/>
      <c r="S49" s="2"/>
      <c r="T49" s="2"/>
      <c r="U49" s="2"/>
      <c r="V49" s="11">
        <f t="shared" si="4"/>
        <v>0</v>
      </c>
      <c r="W49" s="2"/>
      <c r="X49" s="2"/>
      <c r="Y49" s="2"/>
      <c r="Z49" s="2"/>
      <c r="AA49" s="2"/>
      <c r="AB49" s="11">
        <f t="shared" si="5"/>
        <v>0</v>
      </c>
      <c r="AC49" s="11">
        <f t="shared" si="6"/>
        <v>0</v>
      </c>
      <c r="AD49" s="39" t="str">
        <f t="shared" si="7"/>
        <v>c</v>
      </c>
    </row>
    <row r="50" spans="1:30" ht="20.100000000000001" customHeight="1">
      <c r="A50" s="5">
        <v>44</v>
      </c>
      <c r="B50" s="8">
        <f>PE!B50</f>
        <v>0</v>
      </c>
      <c r="C50" s="2"/>
      <c r="D50" s="2"/>
      <c r="E50" s="2"/>
      <c r="F50" s="2"/>
      <c r="G50" s="2"/>
      <c r="H50" s="11">
        <f>SUM(C50:G50)</f>
        <v>0</v>
      </c>
      <c r="I50" s="2"/>
      <c r="J50" s="2"/>
      <c r="K50" s="2"/>
      <c r="L50" s="2"/>
      <c r="M50" s="2"/>
      <c r="N50" s="11">
        <f>SUM(I50:M50)</f>
        <v>0</v>
      </c>
      <c r="O50" s="11">
        <f>H50+N50</f>
        <v>0</v>
      </c>
      <c r="P50" s="39" t="str">
        <f>IF(O50&lt;3,"c",(IF(O50&lt;=4.9,"B",(IF(O50&lt;=6.9,"B+",(IF(O50&lt;=8.9,"A","A+")))))))</f>
        <v>c</v>
      </c>
      <c r="Q50" s="37"/>
      <c r="R50" s="2"/>
      <c r="S50" s="2"/>
      <c r="T50" s="2"/>
      <c r="U50" s="2"/>
      <c r="V50" s="11">
        <f>SUM(Q50:U50)</f>
        <v>0</v>
      </c>
      <c r="W50" s="2"/>
      <c r="X50" s="2"/>
      <c r="Y50" s="2"/>
      <c r="Z50" s="2"/>
      <c r="AA50" s="2"/>
      <c r="AB50" s="11">
        <f>SUM(W50:AA50)</f>
        <v>0</v>
      </c>
      <c r="AC50" s="11">
        <f>V50+AB50</f>
        <v>0</v>
      </c>
      <c r="AD50" s="39" t="str">
        <f>IF(AC50&lt;3,"c",(IF(AC50&lt;=4.9,"B",(IF(AC50&lt;=6.9,"B+",(IF(AC50&lt;=8.9,"A","A+")))))))</f>
        <v>c</v>
      </c>
    </row>
    <row r="51" spans="1:30" ht="20.100000000000001" customHeight="1">
      <c r="A51" s="5">
        <v>45</v>
      </c>
      <c r="B51" s="8">
        <f>PE!B51</f>
        <v>0</v>
      </c>
      <c r="C51" s="2"/>
      <c r="D51" s="2"/>
      <c r="E51" s="2"/>
      <c r="F51" s="2"/>
      <c r="G51" s="2"/>
      <c r="H51" s="11">
        <f t="shared" ref="H51:H66" si="8">SUM(C51:G51)</f>
        <v>0</v>
      </c>
      <c r="I51" s="2"/>
      <c r="J51" s="2"/>
      <c r="K51" s="2"/>
      <c r="L51" s="2"/>
      <c r="M51" s="2"/>
      <c r="N51" s="11">
        <f t="shared" ref="N51:N66" si="9">SUM(I51:M51)</f>
        <v>0</v>
      </c>
      <c r="O51" s="11">
        <f t="shared" ref="O51:O66" si="10">H51+N51</f>
        <v>0</v>
      </c>
      <c r="P51" s="39" t="str">
        <f t="shared" ref="P51:P66" si="11">IF(O51&lt;3,"c",(IF(O51&lt;=4.9,"B",(IF(O51&lt;=6.9,"B+",(IF(O51&lt;=8.9,"A","A+")))))))</f>
        <v>c</v>
      </c>
      <c r="Q51" s="37"/>
      <c r="R51" s="2"/>
      <c r="S51" s="2"/>
      <c r="T51" s="2"/>
      <c r="U51" s="2"/>
      <c r="V51" s="11">
        <f t="shared" ref="V51:V66" si="12">SUM(Q51:U51)</f>
        <v>0</v>
      </c>
      <c r="W51" s="2"/>
      <c r="X51" s="2"/>
      <c r="Y51" s="2"/>
      <c r="Z51" s="2"/>
      <c r="AA51" s="2"/>
      <c r="AB51" s="11">
        <f t="shared" ref="AB51:AB66" si="13">SUM(W51:AA51)</f>
        <v>0</v>
      </c>
      <c r="AC51" s="11">
        <f t="shared" ref="AC51:AC66" si="14">V51+AB51</f>
        <v>0</v>
      </c>
      <c r="AD51" s="39" t="str">
        <f t="shared" ref="AD51:AD66" si="15">IF(AC51&lt;3,"c",(IF(AC51&lt;=4.9,"B",(IF(AC51&lt;=6.9,"B+",(IF(AC51&lt;=8.9,"A","A+")))))))</f>
        <v>c</v>
      </c>
    </row>
    <row r="52" spans="1:30" ht="18.75">
      <c r="A52" s="5">
        <v>46</v>
      </c>
      <c r="B52" s="8">
        <f>PE!B52</f>
        <v>0</v>
      </c>
      <c r="C52" s="2"/>
      <c r="D52" s="2"/>
      <c r="E52" s="2"/>
      <c r="F52" s="2"/>
      <c r="G52" s="2"/>
      <c r="H52" s="11">
        <f t="shared" si="8"/>
        <v>0</v>
      </c>
      <c r="I52" s="2"/>
      <c r="J52" s="2"/>
      <c r="K52" s="2"/>
      <c r="L52" s="2"/>
      <c r="M52" s="2"/>
      <c r="N52" s="11">
        <f t="shared" si="9"/>
        <v>0</v>
      </c>
      <c r="O52" s="11">
        <f t="shared" si="10"/>
        <v>0</v>
      </c>
      <c r="P52" s="39" t="str">
        <f t="shared" si="11"/>
        <v>c</v>
      </c>
      <c r="Q52" s="37"/>
      <c r="R52" s="2"/>
      <c r="S52" s="2"/>
      <c r="T52" s="2"/>
      <c r="U52" s="2"/>
      <c r="V52" s="11">
        <f t="shared" si="12"/>
        <v>0</v>
      </c>
      <c r="W52" s="2"/>
      <c r="X52" s="2"/>
      <c r="Y52" s="2"/>
      <c r="Z52" s="2"/>
      <c r="AA52" s="2"/>
      <c r="AB52" s="11">
        <f t="shared" si="13"/>
        <v>0</v>
      </c>
      <c r="AC52" s="11">
        <f t="shared" si="14"/>
        <v>0</v>
      </c>
      <c r="AD52" s="39" t="str">
        <f t="shared" si="15"/>
        <v>c</v>
      </c>
    </row>
    <row r="53" spans="1:30" ht="18.75">
      <c r="A53" s="5">
        <v>47</v>
      </c>
      <c r="B53" s="8">
        <f>PE!B53</f>
        <v>0</v>
      </c>
      <c r="C53" s="2"/>
      <c r="D53" s="2"/>
      <c r="E53" s="2"/>
      <c r="F53" s="2"/>
      <c r="G53" s="2"/>
      <c r="H53" s="11">
        <f t="shared" si="8"/>
        <v>0</v>
      </c>
      <c r="I53" s="2"/>
      <c r="J53" s="2"/>
      <c r="K53" s="2"/>
      <c r="L53" s="2"/>
      <c r="M53" s="2"/>
      <c r="N53" s="11">
        <f t="shared" si="9"/>
        <v>0</v>
      </c>
      <c r="O53" s="11">
        <f t="shared" si="10"/>
        <v>0</v>
      </c>
      <c r="P53" s="39" t="str">
        <f t="shared" si="11"/>
        <v>c</v>
      </c>
      <c r="Q53" s="37"/>
      <c r="R53" s="2"/>
      <c r="S53" s="2"/>
      <c r="T53" s="2"/>
      <c r="U53" s="2"/>
      <c r="V53" s="11">
        <f t="shared" si="12"/>
        <v>0</v>
      </c>
      <c r="W53" s="2"/>
      <c r="X53" s="2"/>
      <c r="Y53" s="2"/>
      <c r="Z53" s="2"/>
      <c r="AA53" s="2"/>
      <c r="AB53" s="11">
        <f t="shared" si="13"/>
        <v>0</v>
      </c>
      <c r="AC53" s="11">
        <f t="shared" si="14"/>
        <v>0</v>
      </c>
      <c r="AD53" s="39" t="str">
        <f t="shared" si="15"/>
        <v>c</v>
      </c>
    </row>
    <row r="54" spans="1:30" ht="18.75">
      <c r="A54" s="5">
        <v>48</v>
      </c>
      <c r="B54" s="8">
        <f>PE!B54</f>
        <v>0</v>
      </c>
      <c r="C54" s="2"/>
      <c r="D54" s="2"/>
      <c r="E54" s="2"/>
      <c r="F54" s="2"/>
      <c r="G54" s="2"/>
      <c r="H54" s="11">
        <f t="shared" si="8"/>
        <v>0</v>
      </c>
      <c r="I54" s="2"/>
      <c r="J54" s="2"/>
      <c r="K54" s="2"/>
      <c r="L54" s="2"/>
      <c r="M54" s="2"/>
      <c r="N54" s="11">
        <f t="shared" si="9"/>
        <v>0</v>
      </c>
      <c r="O54" s="11">
        <f t="shared" si="10"/>
        <v>0</v>
      </c>
      <c r="P54" s="39" t="str">
        <f t="shared" si="11"/>
        <v>c</v>
      </c>
      <c r="Q54" s="37"/>
      <c r="R54" s="2"/>
      <c r="S54" s="2"/>
      <c r="T54" s="2"/>
      <c r="U54" s="2"/>
      <c r="V54" s="11">
        <f t="shared" si="12"/>
        <v>0</v>
      </c>
      <c r="W54" s="2"/>
      <c r="X54" s="2"/>
      <c r="Y54" s="2"/>
      <c r="Z54" s="2"/>
      <c r="AA54" s="2"/>
      <c r="AB54" s="11">
        <f t="shared" si="13"/>
        <v>0</v>
      </c>
      <c r="AC54" s="11">
        <f t="shared" si="14"/>
        <v>0</v>
      </c>
      <c r="AD54" s="39" t="str">
        <f t="shared" si="15"/>
        <v>c</v>
      </c>
    </row>
    <row r="55" spans="1:30" ht="18.75">
      <c r="A55" s="5">
        <v>49</v>
      </c>
      <c r="B55" s="8">
        <f>PE!B55</f>
        <v>0</v>
      </c>
      <c r="C55" s="2"/>
      <c r="D55" s="2"/>
      <c r="E55" s="2"/>
      <c r="F55" s="2"/>
      <c r="G55" s="2"/>
      <c r="H55" s="11">
        <f t="shared" si="8"/>
        <v>0</v>
      </c>
      <c r="I55" s="2"/>
      <c r="J55" s="2"/>
      <c r="K55" s="2"/>
      <c r="L55" s="2"/>
      <c r="M55" s="2"/>
      <c r="N55" s="11">
        <f t="shared" si="9"/>
        <v>0</v>
      </c>
      <c r="O55" s="11">
        <f t="shared" si="10"/>
        <v>0</v>
      </c>
      <c r="P55" s="39" t="str">
        <f t="shared" si="11"/>
        <v>c</v>
      </c>
      <c r="Q55" s="37"/>
      <c r="R55" s="2"/>
      <c r="S55" s="2"/>
      <c r="T55" s="2"/>
      <c r="U55" s="2"/>
      <c r="V55" s="11">
        <f t="shared" si="12"/>
        <v>0</v>
      </c>
      <c r="W55" s="2"/>
      <c r="X55" s="2"/>
      <c r="Y55" s="2"/>
      <c r="Z55" s="2"/>
      <c r="AA55" s="2"/>
      <c r="AB55" s="11">
        <f t="shared" si="13"/>
        <v>0</v>
      </c>
      <c r="AC55" s="11">
        <f t="shared" si="14"/>
        <v>0</v>
      </c>
      <c r="AD55" s="39" t="str">
        <f t="shared" si="15"/>
        <v>c</v>
      </c>
    </row>
    <row r="56" spans="1:30" ht="18.75">
      <c r="A56" s="5">
        <v>50</v>
      </c>
      <c r="B56" s="8">
        <f>PE!B56</f>
        <v>0</v>
      </c>
      <c r="C56" s="2"/>
      <c r="D56" s="2"/>
      <c r="E56" s="2"/>
      <c r="F56" s="2"/>
      <c r="G56" s="2"/>
      <c r="H56" s="11">
        <f t="shared" si="8"/>
        <v>0</v>
      </c>
      <c r="I56" s="2"/>
      <c r="J56" s="2"/>
      <c r="K56" s="2"/>
      <c r="L56" s="2"/>
      <c r="M56" s="2"/>
      <c r="N56" s="11">
        <f t="shared" si="9"/>
        <v>0</v>
      </c>
      <c r="O56" s="11">
        <f t="shared" si="10"/>
        <v>0</v>
      </c>
      <c r="P56" s="39" t="str">
        <f t="shared" si="11"/>
        <v>c</v>
      </c>
      <c r="Q56" s="37"/>
      <c r="R56" s="2"/>
      <c r="S56" s="2"/>
      <c r="T56" s="2"/>
      <c r="U56" s="2"/>
      <c r="V56" s="11">
        <f t="shared" si="12"/>
        <v>0</v>
      </c>
      <c r="W56" s="2"/>
      <c r="X56" s="2"/>
      <c r="Y56" s="2"/>
      <c r="Z56" s="2"/>
      <c r="AA56" s="2"/>
      <c r="AB56" s="11">
        <f t="shared" si="13"/>
        <v>0</v>
      </c>
      <c r="AC56" s="11">
        <f t="shared" si="14"/>
        <v>0</v>
      </c>
      <c r="AD56" s="39" t="str">
        <f t="shared" si="15"/>
        <v>c</v>
      </c>
    </row>
    <row r="57" spans="1:30" ht="18.75">
      <c r="A57" s="5">
        <v>51</v>
      </c>
      <c r="B57" s="8">
        <f>PE!B57</f>
        <v>0</v>
      </c>
      <c r="C57" s="2"/>
      <c r="D57" s="2"/>
      <c r="E57" s="2"/>
      <c r="F57" s="2"/>
      <c r="G57" s="2"/>
      <c r="H57" s="11">
        <f t="shared" si="8"/>
        <v>0</v>
      </c>
      <c r="I57" s="2"/>
      <c r="J57" s="2"/>
      <c r="K57" s="2"/>
      <c r="L57" s="2"/>
      <c r="M57" s="2"/>
      <c r="N57" s="11">
        <f t="shared" si="9"/>
        <v>0</v>
      </c>
      <c r="O57" s="11">
        <f t="shared" si="10"/>
        <v>0</v>
      </c>
      <c r="P57" s="39" t="str">
        <f t="shared" si="11"/>
        <v>c</v>
      </c>
      <c r="Q57" s="37"/>
      <c r="R57" s="2"/>
      <c r="S57" s="2"/>
      <c r="T57" s="2"/>
      <c r="U57" s="2"/>
      <c r="V57" s="11">
        <f t="shared" si="12"/>
        <v>0</v>
      </c>
      <c r="W57" s="2"/>
      <c r="X57" s="2"/>
      <c r="Y57" s="2"/>
      <c r="Z57" s="2"/>
      <c r="AA57" s="2"/>
      <c r="AB57" s="11">
        <f t="shared" si="13"/>
        <v>0</v>
      </c>
      <c r="AC57" s="11">
        <f t="shared" si="14"/>
        <v>0</v>
      </c>
      <c r="AD57" s="39" t="str">
        <f t="shared" si="15"/>
        <v>c</v>
      </c>
    </row>
    <row r="58" spans="1:30" ht="18.75">
      <c r="A58" s="5">
        <v>52</v>
      </c>
      <c r="B58" s="8">
        <f>PE!B58</f>
        <v>0</v>
      </c>
      <c r="C58" s="2"/>
      <c r="D58" s="2"/>
      <c r="E58" s="2"/>
      <c r="F58" s="2"/>
      <c r="G58" s="2"/>
      <c r="H58" s="11">
        <f t="shared" si="8"/>
        <v>0</v>
      </c>
      <c r="I58" s="2"/>
      <c r="J58" s="2"/>
      <c r="K58" s="2"/>
      <c r="L58" s="2"/>
      <c r="M58" s="2"/>
      <c r="N58" s="11">
        <f t="shared" si="9"/>
        <v>0</v>
      </c>
      <c r="O58" s="11">
        <f t="shared" si="10"/>
        <v>0</v>
      </c>
      <c r="P58" s="39" t="str">
        <f t="shared" si="11"/>
        <v>c</v>
      </c>
      <c r="Q58" s="37"/>
      <c r="R58" s="2"/>
      <c r="S58" s="2"/>
      <c r="T58" s="2"/>
      <c r="U58" s="2"/>
      <c r="V58" s="11">
        <f t="shared" si="12"/>
        <v>0</v>
      </c>
      <c r="W58" s="2"/>
      <c r="X58" s="2"/>
      <c r="Y58" s="2"/>
      <c r="Z58" s="2"/>
      <c r="AA58" s="2"/>
      <c r="AB58" s="11">
        <f t="shared" si="13"/>
        <v>0</v>
      </c>
      <c r="AC58" s="11">
        <f t="shared" si="14"/>
        <v>0</v>
      </c>
      <c r="AD58" s="39" t="str">
        <f t="shared" si="15"/>
        <v>c</v>
      </c>
    </row>
    <row r="59" spans="1:30" ht="18.75">
      <c r="A59" s="5">
        <v>53</v>
      </c>
      <c r="B59" s="8">
        <f>PE!B59</f>
        <v>0</v>
      </c>
      <c r="C59" s="2"/>
      <c r="D59" s="2"/>
      <c r="E59" s="2"/>
      <c r="F59" s="2"/>
      <c r="G59" s="2"/>
      <c r="H59" s="11">
        <f t="shared" si="8"/>
        <v>0</v>
      </c>
      <c r="I59" s="2"/>
      <c r="J59" s="2"/>
      <c r="K59" s="2"/>
      <c r="L59" s="2"/>
      <c r="M59" s="2"/>
      <c r="N59" s="11">
        <f t="shared" si="9"/>
        <v>0</v>
      </c>
      <c r="O59" s="11">
        <f t="shared" si="10"/>
        <v>0</v>
      </c>
      <c r="P59" s="39" t="str">
        <f t="shared" si="11"/>
        <v>c</v>
      </c>
      <c r="Q59" s="37"/>
      <c r="R59" s="2"/>
      <c r="S59" s="2"/>
      <c r="T59" s="2"/>
      <c r="U59" s="2"/>
      <c r="V59" s="11">
        <f t="shared" si="12"/>
        <v>0</v>
      </c>
      <c r="W59" s="2"/>
      <c r="X59" s="2"/>
      <c r="Y59" s="2"/>
      <c r="Z59" s="2"/>
      <c r="AA59" s="2"/>
      <c r="AB59" s="11">
        <f t="shared" si="13"/>
        <v>0</v>
      </c>
      <c r="AC59" s="11">
        <f t="shared" si="14"/>
        <v>0</v>
      </c>
      <c r="AD59" s="39" t="str">
        <f t="shared" si="15"/>
        <v>c</v>
      </c>
    </row>
    <row r="60" spans="1:30" ht="18.75">
      <c r="A60" s="5">
        <v>54</v>
      </c>
      <c r="B60" s="8">
        <f>PE!B60</f>
        <v>0</v>
      </c>
      <c r="C60" s="2"/>
      <c r="D60" s="2"/>
      <c r="E60" s="2"/>
      <c r="F60" s="2"/>
      <c r="G60" s="2"/>
      <c r="H60" s="11">
        <f t="shared" si="8"/>
        <v>0</v>
      </c>
      <c r="I60" s="2"/>
      <c r="J60" s="2"/>
      <c r="K60" s="2"/>
      <c r="L60" s="2"/>
      <c r="M60" s="2"/>
      <c r="N60" s="11">
        <f t="shared" si="9"/>
        <v>0</v>
      </c>
      <c r="O60" s="11">
        <f t="shared" si="10"/>
        <v>0</v>
      </c>
      <c r="P60" s="39" t="str">
        <f t="shared" si="11"/>
        <v>c</v>
      </c>
      <c r="Q60" s="37"/>
      <c r="R60" s="2"/>
      <c r="S60" s="2"/>
      <c r="T60" s="2"/>
      <c r="U60" s="2"/>
      <c r="V60" s="11">
        <f t="shared" si="12"/>
        <v>0</v>
      </c>
      <c r="W60" s="2"/>
      <c r="X60" s="2"/>
      <c r="Y60" s="2"/>
      <c r="Z60" s="2"/>
      <c r="AA60" s="2"/>
      <c r="AB60" s="11">
        <f t="shared" si="13"/>
        <v>0</v>
      </c>
      <c r="AC60" s="11">
        <f t="shared" si="14"/>
        <v>0</v>
      </c>
      <c r="AD60" s="39" t="str">
        <f t="shared" si="15"/>
        <v>c</v>
      </c>
    </row>
    <row r="61" spans="1:30" ht="18.75">
      <c r="A61" s="5">
        <v>55</v>
      </c>
      <c r="B61" s="8">
        <f>PE!B61</f>
        <v>0</v>
      </c>
      <c r="C61" s="2"/>
      <c r="D61" s="2"/>
      <c r="E61" s="2"/>
      <c r="F61" s="2"/>
      <c r="G61" s="2"/>
      <c r="H61" s="11">
        <f t="shared" si="8"/>
        <v>0</v>
      </c>
      <c r="I61" s="2"/>
      <c r="J61" s="2"/>
      <c r="K61" s="2"/>
      <c r="L61" s="2"/>
      <c r="M61" s="2"/>
      <c r="N61" s="11">
        <f t="shared" si="9"/>
        <v>0</v>
      </c>
      <c r="O61" s="11">
        <f t="shared" si="10"/>
        <v>0</v>
      </c>
      <c r="P61" s="39" t="str">
        <f t="shared" si="11"/>
        <v>c</v>
      </c>
      <c r="Q61" s="37"/>
      <c r="R61" s="2"/>
      <c r="S61" s="2"/>
      <c r="T61" s="2"/>
      <c r="U61" s="2"/>
      <c r="V61" s="11">
        <f t="shared" si="12"/>
        <v>0</v>
      </c>
      <c r="W61" s="2"/>
      <c r="X61" s="2"/>
      <c r="Y61" s="2"/>
      <c r="Z61" s="2"/>
      <c r="AA61" s="2"/>
      <c r="AB61" s="11">
        <f t="shared" si="13"/>
        <v>0</v>
      </c>
      <c r="AC61" s="11">
        <f t="shared" si="14"/>
        <v>0</v>
      </c>
      <c r="AD61" s="39" t="str">
        <f t="shared" si="15"/>
        <v>c</v>
      </c>
    </row>
    <row r="62" spans="1:30" ht="18.75">
      <c r="A62" s="5">
        <v>56</v>
      </c>
      <c r="B62" s="8">
        <f>PE!B62</f>
        <v>0</v>
      </c>
      <c r="C62" s="2"/>
      <c r="D62" s="2"/>
      <c r="E62" s="2"/>
      <c r="F62" s="2"/>
      <c r="G62" s="2"/>
      <c r="H62" s="11">
        <f t="shared" si="8"/>
        <v>0</v>
      </c>
      <c r="I62" s="2"/>
      <c r="J62" s="2"/>
      <c r="K62" s="2"/>
      <c r="L62" s="2"/>
      <c r="M62" s="2"/>
      <c r="N62" s="11">
        <f t="shared" si="9"/>
        <v>0</v>
      </c>
      <c r="O62" s="11">
        <f t="shared" si="10"/>
        <v>0</v>
      </c>
      <c r="P62" s="39" t="str">
        <f t="shared" si="11"/>
        <v>c</v>
      </c>
      <c r="Q62" s="37"/>
      <c r="R62" s="2"/>
      <c r="S62" s="2"/>
      <c r="T62" s="2"/>
      <c r="U62" s="2"/>
      <c r="V62" s="11">
        <f t="shared" si="12"/>
        <v>0</v>
      </c>
      <c r="W62" s="2"/>
      <c r="X62" s="2"/>
      <c r="Y62" s="2"/>
      <c r="Z62" s="2"/>
      <c r="AA62" s="2"/>
      <c r="AB62" s="11">
        <f t="shared" si="13"/>
        <v>0</v>
      </c>
      <c r="AC62" s="11">
        <f t="shared" si="14"/>
        <v>0</v>
      </c>
      <c r="AD62" s="39" t="str">
        <f t="shared" si="15"/>
        <v>c</v>
      </c>
    </row>
    <row r="63" spans="1:30" ht="18.75">
      <c r="A63" s="5">
        <v>57</v>
      </c>
      <c r="B63" s="8">
        <f>PE!B63</f>
        <v>0</v>
      </c>
      <c r="C63" s="2"/>
      <c r="D63" s="2"/>
      <c r="E63" s="2"/>
      <c r="F63" s="2"/>
      <c r="G63" s="2"/>
      <c r="H63" s="11">
        <f t="shared" si="8"/>
        <v>0</v>
      </c>
      <c r="I63" s="2"/>
      <c r="J63" s="2"/>
      <c r="K63" s="2"/>
      <c r="L63" s="2"/>
      <c r="M63" s="2"/>
      <c r="N63" s="11">
        <f t="shared" si="9"/>
        <v>0</v>
      </c>
      <c r="O63" s="11">
        <f t="shared" si="10"/>
        <v>0</v>
      </c>
      <c r="P63" s="39" t="str">
        <f t="shared" si="11"/>
        <v>c</v>
      </c>
      <c r="Q63" s="37"/>
      <c r="R63" s="2"/>
      <c r="S63" s="2"/>
      <c r="T63" s="2"/>
      <c r="U63" s="2"/>
      <c r="V63" s="11">
        <f t="shared" si="12"/>
        <v>0</v>
      </c>
      <c r="W63" s="2"/>
      <c r="X63" s="2"/>
      <c r="Y63" s="2"/>
      <c r="Z63" s="2"/>
      <c r="AA63" s="2"/>
      <c r="AB63" s="11">
        <f t="shared" si="13"/>
        <v>0</v>
      </c>
      <c r="AC63" s="11">
        <f t="shared" si="14"/>
        <v>0</v>
      </c>
      <c r="AD63" s="39" t="str">
        <f t="shared" si="15"/>
        <v>c</v>
      </c>
    </row>
    <row r="64" spans="1:30" ht="18.75">
      <c r="A64" s="5">
        <v>58</v>
      </c>
      <c r="B64" s="8">
        <f>PE!B64</f>
        <v>0</v>
      </c>
      <c r="C64" s="2"/>
      <c r="D64" s="2"/>
      <c r="E64" s="2"/>
      <c r="F64" s="2"/>
      <c r="G64" s="2"/>
      <c r="H64" s="11">
        <f t="shared" si="8"/>
        <v>0</v>
      </c>
      <c r="I64" s="2"/>
      <c r="J64" s="2"/>
      <c r="K64" s="2"/>
      <c r="L64" s="2"/>
      <c r="M64" s="2"/>
      <c r="N64" s="11">
        <f t="shared" si="9"/>
        <v>0</v>
      </c>
      <c r="O64" s="11">
        <f t="shared" si="10"/>
        <v>0</v>
      </c>
      <c r="P64" s="39" t="str">
        <f t="shared" si="11"/>
        <v>c</v>
      </c>
      <c r="Q64" s="37"/>
      <c r="R64" s="2"/>
      <c r="S64" s="2"/>
      <c r="T64" s="2"/>
      <c r="U64" s="2"/>
      <c r="V64" s="11">
        <f t="shared" si="12"/>
        <v>0</v>
      </c>
      <c r="W64" s="2"/>
      <c r="X64" s="2"/>
      <c r="Y64" s="2"/>
      <c r="Z64" s="2"/>
      <c r="AA64" s="2"/>
      <c r="AB64" s="11">
        <f t="shared" si="13"/>
        <v>0</v>
      </c>
      <c r="AC64" s="11">
        <f t="shared" si="14"/>
        <v>0</v>
      </c>
      <c r="AD64" s="39" t="str">
        <f t="shared" si="15"/>
        <v>c</v>
      </c>
    </row>
    <row r="65" spans="1:30" ht="18.75">
      <c r="A65" s="5">
        <v>59</v>
      </c>
      <c r="B65" s="8">
        <f>PE!B65</f>
        <v>0</v>
      </c>
      <c r="C65" s="2"/>
      <c r="D65" s="2"/>
      <c r="E65" s="2"/>
      <c r="F65" s="2"/>
      <c r="G65" s="2"/>
      <c r="H65" s="11">
        <f t="shared" si="8"/>
        <v>0</v>
      </c>
      <c r="I65" s="2"/>
      <c r="J65" s="2"/>
      <c r="K65" s="2"/>
      <c r="L65" s="2"/>
      <c r="M65" s="2"/>
      <c r="N65" s="11">
        <f t="shared" si="9"/>
        <v>0</v>
      </c>
      <c r="O65" s="11">
        <f t="shared" si="10"/>
        <v>0</v>
      </c>
      <c r="P65" s="39" t="str">
        <f t="shared" si="11"/>
        <v>c</v>
      </c>
      <c r="Q65" s="37"/>
      <c r="R65" s="2"/>
      <c r="S65" s="2"/>
      <c r="T65" s="2"/>
      <c r="U65" s="2"/>
      <c r="V65" s="11">
        <f t="shared" si="12"/>
        <v>0</v>
      </c>
      <c r="W65" s="2"/>
      <c r="X65" s="2"/>
      <c r="Y65" s="2"/>
      <c r="Z65" s="2"/>
      <c r="AA65" s="2"/>
      <c r="AB65" s="11">
        <f t="shared" si="13"/>
        <v>0</v>
      </c>
      <c r="AC65" s="11">
        <f t="shared" si="14"/>
        <v>0</v>
      </c>
      <c r="AD65" s="39" t="str">
        <f t="shared" si="15"/>
        <v>c</v>
      </c>
    </row>
    <row r="66" spans="1:30" ht="18.75">
      <c r="A66" s="5">
        <v>60</v>
      </c>
      <c r="B66" s="8">
        <f>PE!B66</f>
        <v>0</v>
      </c>
      <c r="C66" s="2"/>
      <c r="D66" s="2"/>
      <c r="E66" s="2"/>
      <c r="F66" s="2"/>
      <c r="G66" s="2"/>
      <c r="H66" s="11">
        <f t="shared" si="8"/>
        <v>0</v>
      </c>
      <c r="I66" s="2"/>
      <c r="J66" s="2"/>
      <c r="K66" s="2"/>
      <c r="L66" s="2"/>
      <c r="M66" s="2"/>
      <c r="N66" s="11">
        <f t="shared" si="9"/>
        <v>0</v>
      </c>
      <c r="O66" s="11">
        <f t="shared" si="10"/>
        <v>0</v>
      </c>
      <c r="P66" s="39" t="str">
        <f t="shared" si="11"/>
        <v>c</v>
      </c>
      <c r="Q66" s="37"/>
      <c r="R66" s="2"/>
      <c r="S66" s="2"/>
      <c r="T66" s="2"/>
      <c r="U66" s="2"/>
      <c r="V66" s="11">
        <f t="shared" si="12"/>
        <v>0</v>
      </c>
      <c r="W66" s="2"/>
      <c r="X66" s="2"/>
      <c r="Y66" s="2"/>
      <c r="Z66" s="2"/>
      <c r="AA66" s="2"/>
      <c r="AB66" s="11">
        <f t="shared" si="13"/>
        <v>0</v>
      </c>
      <c r="AC66" s="11">
        <f t="shared" si="14"/>
        <v>0</v>
      </c>
      <c r="AD66" s="39" t="str">
        <f t="shared" si="15"/>
        <v>c</v>
      </c>
    </row>
    <row r="67" spans="1:30" ht="18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1:30" ht="1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:30" ht="18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:30" ht="18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1:30" ht="18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1:30" ht="18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1:30" ht="18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1:30" ht="18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1:30" ht="18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1:30" ht="18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1:30" ht="18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1:30" ht="1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1:30" ht="18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1:30" ht="18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1:28" ht="18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1:28" ht="18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1:28" ht="18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1:28" ht="18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1:28" ht="18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1:28" ht="18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1:28" ht="18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1:28" ht="1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1:28" ht="18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1:28" ht="18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1:28" ht="18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1:28" ht="18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1:28" ht="18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1:28" ht="18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spans="1:28" ht="18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spans="1:28" ht="18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1:28" ht="18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1:28" ht="1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spans="1:28" ht="18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1:28" ht="18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spans="1:28" ht="18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spans="1:28" ht="18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1:28" ht="18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1:28" ht="18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spans="1:28" ht="18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1:28" ht="18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spans="1:28" ht="18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spans="1:28" ht="1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spans="1:28" ht="18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spans="1:28" ht="18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spans="1:28" ht="18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spans="1:28" ht="18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spans="1:28" ht="18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spans="1:28" ht="18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spans="1:28" ht="18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spans="1:28" ht="18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spans="1:28" ht="18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spans="1:28" ht="1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spans="1:28" ht="18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spans="1:28" ht="18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spans="1:28" ht="18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spans="1:28" ht="18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1:28" ht="18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spans="1:28" ht="18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1:28" ht="18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1:28" ht="18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spans="1:28" ht="18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1:28" ht="1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spans="1:28" ht="18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1:28" ht="18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spans="1:28" ht="18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1:28" ht="18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1:28" ht="18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1:28" ht="18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spans="1:28" ht="18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spans="1:28" ht="18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1:28" ht="18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1:28" ht="1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spans="1:28" ht="18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1:28" ht="18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1:28" ht="18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spans="1:28" ht="18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1:28" ht="18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1:28" ht="18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spans="1:28" ht="18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spans="1:28" ht="18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1:28" ht="18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spans="1:28" ht="1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1:28" ht="18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spans="1:28" ht="18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spans="1:28" ht="18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spans="1:28" ht="18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spans="1:28" ht="18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spans="1:28" ht="18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spans="1:28" ht="18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spans="1:28" ht="18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1:28" ht="18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spans="1:28" ht="1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1:28" ht="18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1:28" ht="18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1:28" ht="18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1:28" ht="18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1:28" ht="18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1:28" ht="18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spans="1:28" ht="18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1:28" ht="18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1:28" ht="18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1:28" ht="1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spans="1:28" ht="18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spans="1:28" ht="18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1:28" ht="18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1:28" ht="18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1:28" ht="18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1:28" ht="18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1:28" ht="18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1:28" ht="18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1:28" ht="18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1:28" ht="1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1:28" ht="18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1:28" ht="18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1:28" ht="18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1:28" ht="18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1:28" ht="18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1:28" ht="18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1:28" ht="18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1:28" ht="18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1:28" ht="18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1:28" ht="1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1:28" ht="18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1:28" ht="18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1:28" ht="18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1:28" ht="18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1:28" ht="18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1:28" ht="18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1:28" ht="18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1:28" ht="18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1:28" ht="18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1:28" ht="1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1:28" ht="18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1:28" ht="18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spans="1:28" ht="18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spans="1:28" ht="18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spans="1:28" ht="18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spans="1:28" ht="18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spans="1:28" ht="18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spans="1:28" ht="18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spans="1:28" ht="18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spans="1:28" ht="1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spans="1:28" ht="18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spans="1:28" ht="18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spans="1:28" ht="18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spans="1:28" ht="18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spans="1:28" ht="18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spans="1:28" ht="18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spans="1:28" ht="18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spans="1:28" ht="18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spans="1:28" ht="18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spans="1:28" ht="18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spans="1:28" ht="18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spans="1:28" ht="18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spans="1:28" ht="18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spans="1:28" ht="18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spans="1:28" ht="18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spans="1:28" ht="18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 spans="1:28" ht="18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 spans="1:28" ht="18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spans="1:28" ht="18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spans="1:28" ht="1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 spans="1:28" ht="18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 spans="1:28" ht="18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</row>
    <row r="231" spans="1:28" ht="18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</row>
    <row r="232" spans="1:28" ht="18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</row>
    <row r="233" spans="1:28" ht="18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</row>
    <row r="234" spans="1:28" ht="18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</row>
    <row r="235" spans="1:28" ht="18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</row>
    <row r="236" spans="1:28" ht="18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</row>
    <row r="237" spans="1:28" ht="18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</row>
    <row r="238" spans="1:28" ht="18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</row>
    <row r="239" spans="1:28" ht="18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</row>
    <row r="240" spans="1:28" ht="18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</row>
    <row r="241" spans="1:28" ht="18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</row>
    <row r="242" spans="1:28" ht="18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</row>
    <row r="243" spans="1:28" ht="18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</row>
    <row r="244" spans="1:28" ht="18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</row>
    <row r="245" spans="1:28" ht="18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</row>
    <row r="246" spans="1:28" ht="18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</row>
    <row r="247" spans="1:28" ht="18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</row>
    <row r="248" spans="1:28" ht="1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</row>
    <row r="249" spans="1:28" ht="18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</row>
    <row r="250" spans="1:28" ht="18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</row>
    <row r="251" spans="1:28" ht="18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</row>
    <row r="252" spans="1:28" ht="18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</row>
    <row r="253" spans="1:28" ht="18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</row>
    <row r="254" spans="1:28" ht="18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</row>
    <row r="255" spans="1:28" ht="18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</row>
    <row r="256" spans="1:28" ht="18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</row>
    <row r="257" spans="1:28" ht="18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</row>
    <row r="258" spans="1:28" ht="1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</row>
    <row r="259" spans="1:28" ht="18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</row>
    <row r="260" spans="1:28" ht="18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</row>
    <row r="261" spans="1:28" ht="18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</row>
    <row r="262" spans="1:28" ht="18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</row>
    <row r="263" spans="1:28" ht="18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</row>
    <row r="264" spans="1:28" ht="18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</row>
    <row r="265" spans="1:28" ht="18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</row>
    <row r="266" spans="1:28" ht="18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</row>
    <row r="267" spans="1:28" ht="18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</row>
    <row r="268" spans="1:28" ht="1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</row>
    <row r="269" spans="1:28" ht="18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</row>
    <row r="270" spans="1:28" ht="18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</row>
    <row r="271" spans="1:28" ht="18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</row>
    <row r="272" spans="1:28" ht="18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</row>
    <row r="273" spans="1:28" ht="18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</row>
    <row r="274" spans="1:28" ht="18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</row>
    <row r="275" spans="1:28" ht="18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</row>
    <row r="276" spans="1:28" ht="18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</row>
    <row r="277" spans="1:28" ht="18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</row>
    <row r="278" spans="1:28" ht="18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</row>
    <row r="279" spans="1:28" ht="18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</row>
    <row r="280" spans="1:28" ht="18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 spans="1:28" ht="18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</row>
    <row r="282" spans="1:28" ht="18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</row>
    <row r="283" spans="1:28" ht="18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</row>
    <row r="284" spans="1:28" ht="18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</row>
    <row r="285" spans="1:28" ht="18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</row>
    <row r="286" spans="1:28" ht="18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</row>
    <row r="287" spans="1:28" ht="18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</row>
    <row r="288" spans="1:28" ht="18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</row>
    <row r="289" spans="1:28" ht="18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</row>
    <row r="290" spans="1:28" ht="18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</row>
    <row r="291" spans="1:28" ht="18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</row>
    <row r="292" spans="1:28" ht="18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</row>
    <row r="293" spans="1:28" ht="18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</row>
    <row r="294" spans="1:28" ht="18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</row>
    <row r="295" spans="1:28" ht="18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</row>
    <row r="296" spans="1:28" ht="18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</row>
    <row r="297" spans="1:28" ht="18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</row>
    <row r="298" spans="1:28" ht="18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</row>
    <row r="299" spans="1:28" ht="18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</row>
    <row r="300" spans="1:28" ht="18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</row>
    <row r="301" spans="1:28" ht="18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</row>
    <row r="302" spans="1:28" ht="18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</row>
    <row r="303" spans="1:28" ht="18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</row>
    <row r="304" spans="1:28" ht="18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</row>
    <row r="305" spans="1:28" ht="18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</row>
    <row r="306" spans="1:28" ht="18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</row>
    <row r="307" spans="1:28" ht="18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</row>
    <row r="308" spans="1:28" ht="18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</row>
    <row r="309" spans="1:28" ht="18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</row>
    <row r="310" spans="1:28" ht="18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</row>
    <row r="311" spans="1:28" ht="18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</row>
    <row r="312" spans="1:28" ht="18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</row>
    <row r="313" spans="1:28" ht="18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</row>
    <row r="314" spans="1:28" ht="18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</row>
    <row r="315" spans="1:28" ht="18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</row>
    <row r="316" spans="1:28" ht="18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</row>
    <row r="317" spans="1:28" ht="18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</row>
    <row r="318" spans="1:28" ht="18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</row>
    <row r="319" spans="1:28" ht="18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</row>
    <row r="320" spans="1:28" ht="18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</row>
    <row r="321" spans="1:28" ht="18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</row>
    <row r="322" spans="1:28" ht="18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</row>
    <row r="323" spans="1:28" ht="18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</row>
    <row r="324" spans="1:28" ht="18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</row>
    <row r="325" spans="1:28" ht="18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</row>
    <row r="326" spans="1:28" ht="18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</row>
    <row r="327" spans="1:28" ht="18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</row>
    <row r="328" spans="1:28" ht="18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</row>
    <row r="329" spans="1:28" ht="18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</row>
    <row r="330" spans="1:28" ht="18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</row>
    <row r="331" spans="1:28" ht="18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</row>
    <row r="332" spans="1:28" ht="18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</row>
    <row r="333" spans="1:28" ht="18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</row>
    <row r="334" spans="1:28" ht="18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</row>
    <row r="335" spans="1:28" ht="18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</row>
    <row r="336" spans="1:28" ht="18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</row>
    <row r="337" spans="1:28" ht="18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</row>
    <row r="338" spans="1:28" ht="18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</row>
    <row r="339" spans="1:28" ht="18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</row>
    <row r="340" spans="1:28" ht="18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</row>
    <row r="341" spans="1:28" ht="18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</row>
    <row r="342" spans="1:28" ht="18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</row>
    <row r="343" spans="1:28" ht="18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</row>
    <row r="344" spans="1:28" ht="18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</row>
    <row r="345" spans="1:28" ht="18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</row>
    <row r="346" spans="1:28" ht="18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</row>
    <row r="347" spans="1:28" ht="18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</row>
    <row r="348" spans="1:28" ht="18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</row>
    <row r="349" spans="1:28" ht="18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</row>
    <row r="350" spans="1:28" ht="18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</row>
    <row r="351" spans="1:28" ht="18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</row>
    <row r="352" spans="1:28" ht="18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</row>
    <row r="353" spans="1:28" ht="18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</row>
    <row r="354" spans="1:28" ht="18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</row>
    <row r="355" spans="1:28" ht="18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</row>
    <row r="356" spans="1:28" ht="18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</row>
    <row r="357" spans="1:28" ht="18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</row>
    <row r="358" spans="1:28" ht="18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</row>
    <row r="359" spans="1:28" ht="18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</row>
    <row r="360" spans="1:28" ht="18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</row>
    <row r="361" spans="1:28" ht="18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</row>
    <row r="362" spans="1:28" ht="18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</row>
    <row r="363" spans="1:28" ht="18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</row>
    <row r="364" spans="1:28" ht="18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</row>
    <row r="365" spans="1:28" ht="18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</row>
    <row r="366" spans="1:28" ht="18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</row>
    <row r="367" spans="1:28" ht="18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</row>
    <row r="368" spans="1:28" ht="18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</row>
    <row r="369" spans="1:28" ht="18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</row>
    <row r="370" spans="1:28" ht="18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</row>
    <row r="371" spans="1:28" ht="18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</row>
    <row r="372" spans="1:28" ht="18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</row>
    <row r="373" spans="1:28" ht="18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</row>
    <row r="374" spans="1:28" ht="18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</row>
    <row r="375" spans="1:28" ht="18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</row>
    <row r="376" spans="1:28" ht="18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</row>
    <row r="377" spans="1:28" ht="18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</row>
    <row r="378" spans="1:28" ht="18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</row>
    <row r="379" spans="1:28" ht="18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</row>
    <row r="380" spans="1:28" ht="18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</row>
    <row r="381" spans="1:28" ht="18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</row>
    <row r="382" spans="1:28" ht="18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</row>
    <row r="383" spans="1:28" ht="18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</row>
    <row r="384" spans="1:28" ht="18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</row>
    <row r="385" spans="1:28" ht="18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</row>
    <row r="386" spans="1:28" ht="18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</row>
    <row r="387" spans="1:28" ht="18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</row>
    <row r="388" spans="1:28" ht="18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</row>
    <row r="389" spans="1:28" ht="18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</row>
    <row r="390" spans="1:28" ht="18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</row>
    <row r="391" spans="1:28" ht="18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</row>
    <row r="392" spans="1:28" ht="18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</row>
    <row r="393" spans="1:28" ht="18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</row>
    <row r="394" spans="1:28" ht="18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</row>
    <row r="395" spans="1:28" ht="18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</row>
    <row r="396" spans="1:28" ht="18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</row>
    <row r="397" spans="1:28" ht="18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</row>
    <row r="398" spans="1:28" ht="18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</row>
    <row r="399" spans="1:28" ht="18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</row>
    <row r="400" spans="1:28" ht="18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</row>
    <row r="401" spans="1:28" ht="18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</row>
    <row r="402" spans="1:28" ht="18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</row>
    <row r="403" spans="1:28" ht="18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</row>
    <row r="404" spans="1:28" ht="18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</row>
    <row r="405" spans="1:28" ht="18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</row>
    <row r="406" spans="1:28" ht="18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</row>
    <row r="407" spans="1:28" ht="18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</row>
    <row r="408" spans="1:28" ht="18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</row>
    <row r="409" spans="1:28" ht="18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</row>
    <row r="410" spans="1:28" ht="18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</row>
    <row r="411" spans="1:28" ht="18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</row>
    <row r="412" spans="1:28" ht="18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</row>
    <row r="413" spans="1:28" ht="18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</row>
    <row r="414" spans="1:28" ht="18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</row>
    <row r="415" spans="1:28" ht="18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</row>
    <row r="416" spans="1:28" ht="18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</row>
    <row r="417" spans="1:28" ht="18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</row>
    <row r="418" spans="1:28" ht="18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</row>
    <row r="419" spans="1:28" ht="18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</row>
    <row r="420" spans="1:28" ht="18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</row>
    <row r="421" spans="1:28" ht="18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</row>
    <row r="422" spans="1:28" ht="18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</row>
    <row r="423" spans="1:28" ht="18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</row>
    <row r="424" spans="1:28" ht="18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</row>
    <row r="425" spans="1:28" ht="18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</row>
    <row r="426" spans="1:28" ht="18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</row>
    <row r="427" spans="1:28" ht="18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</row>
    <row r="428" spans="1:28" ht="18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</row>
    <row r="429" spans="1:28" ht="18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</row>
    <row r="430" spans="1:28" ht="18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</row>
    <row r="431" spans="1:28" ht="18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</row>
    <row r="432" spans="1:28" ht="18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</row>
    <row r="433" spans="1:28" ht="18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</row>
    <row r="434" spans="1:28" ht="18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</row>
    <row r="435" spans="1:28" ht="18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</row>
    <row r="436" spans="1:28" ht="18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</row>
    <row r="437" spans="1:28" ht="18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</row>
    <row r="438" spans="1:28" ht="18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</row>
    <row r="439" spans="1:28" ht="18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</row>
    <row r="440" spans="1:28" ht="18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</row>
    <row r="441" spans="1:28" ht="18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</row>
    <row r="442" spans="1:28" ht="18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</row>
    <row r="443" spans="1:28" ht="18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</row>
    <row r="444" spans="1:28" ht="18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</row>
    <row r="445" spans="1:28" ht="18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</row>
    <row r="446" spans="1:28" ht="18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</row>
    <row r="447" spans="1:28" ht="18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</row>
    <row r="448" spans="1:28" ht="18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</row>
    <row r="449" spans="1:28" ht="18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</row>
    <row r="450" spans="1:28" ht="18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</row>
    <row r="451" spans="1:28" ht="18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</row>
    <row r="452" spans="1:28" ht="18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</row>
    <row r="453" spans="1:28" ht="18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</row>
    <row r="454" spans="1:28" ht="18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</row>
    <row r="455" spans="1:28" ht="18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</row>
    <row r="456" spans="1:28" ht="18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</row>
    <row r="457" spans="1:28" ht="18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</row>
    <row r="458" spans="1:28" ht="18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</row>
    <row r="459" spans="1:28" ht="18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</row>
    <row r="460" spans="1:28" ht="18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</row>
    <row r="461" spans="1:28" ht="18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</row>
    <row r="462" spans="1:28" ht="18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</row>
    <row r="463" spans="1:28" ht="18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</row>
    <row r="464" spans="1:28" ht="18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</row>
    <row r="465" spans="1:28" ht="18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</row>
    <row r="466" spans="1:28" ht="18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</row>
    <row r="467" spans="1:28" ht="18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</row>
    <row r="468" spans="1:28" ht="18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</row>
    <row r="469" spans="1:28" ht="18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</row>
    <row r="470" spans="1:28" ht="18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</row>
    <row r="471" spans="1:28" ht="18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</row>
    <row r="472" spans="1:28" ht="18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</row>
    <row r="473" spans="1:28" ht="18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</row>
    <row r="474" spans="1:28" ht="18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</row>
    <row r="475" spans="1:28" ht="18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</row>
    <row r="476" spans="1:28" ht="18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</row>
    <row r="477" spans="1:28" ht="18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</row>
    <row r="478" spans="1:28" ht="18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</row>
    <row r="479" spans="1:28" ht="18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</row>
    <row r="480" spans="1:28" ht="18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</row>
    <row r="481" spans="1:28" ht="18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</row>
    <row r="482" spans="1:28" ht="18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</row>
    <row r="483" spans="1:28" ht="18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</row>
    <row r="484" spans="1:28" ht="18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</row>
    <row r="485" spans="1:28" ht="18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</row>
    <row r="486" spans="1:28" ht="18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</row>
    <row r="487" spans="1:28" ht="18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</row>
    <row r="488" spans="1:28" ht="18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</row>
    <row r="489" spans="1:28" ht="18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</row>
    <row r="490" spans="1:28" ht="18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</row>
    <row r="491" spans="1:28" ht="18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</row>
    <row r="492" spans="1:28" ht="18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</row>
    <row r="493" spans="1:28" ht="18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</row>
    <row r="494" spans="1:28" ht="18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</row>
    <row r="495" spans="1:28" ht="18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</row>
    <row r="496" spans="1:28" ht="18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</row>
    <row r="497" spans="1:28" ht="18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</row>
    <row r="498" spans="1:28" ht="18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</row>
    <row r="499" spans="1:28" ht="18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</row>
    <row r="500" spans="1:28" ht="18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</row>
    <row r="501" spans="1:28" ht="18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</row>
    <row r="502" spans="1:28" ht="18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</row>
    <row r="503" spans="1:28" ht="18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</row>
    <row r="504" spans="1:28" ht="18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</row>
    <row r="505" spans="1:28" ht="18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</row>
    <row r="506" spans="1:28" ht="18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</row>
    <row r="507" spans="1:28" ht="18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</row>
    <row r="508" spans="1:28" ht="18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</row>
    <row r="509" spans="1:28" ht="18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</row>
    <row r="510" spans="1:28" ht="18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</row>
    <row r="511" spans="1:28" ht="18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</row>
    <row r="512" spans="1:28" ht="18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</row>
    <row r="513" spans="1:28" ht="18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</row>
    <row r="514" spans="1:28" ht="18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</row>
    <row r="515" spans="1:28" ht="18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</row>
    <row r="516" spans="1:28" ht="18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</row>
    <row r="517" spans="1:28" ht="18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</row>
    <row r="518" spans="1:28" ht="18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</row>
    <row r="519" spans="1:28" ht="18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</row>
    <row r="520" spans="1:28" ht="18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</row>
    <row r="521" spans="1:28" ht="18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</row>
    <row r="522" spans="1:28" ht="18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</row>
    <row r="523" spans="1:28" ht="18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</row>
    <row r="524" spans="1:28" ht="18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</row>
    <row r="525" spans="1:28" ht="18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</row>
    <row r="526" spans="1:28" ht="18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</row>
    <row r="527" spans="1:28" ht="18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</row>
    <row r="528" spans="1:28" ht="18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</row>
    <row r="529" spans="1:28" ht="18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</row>
    <row r="530" spans="1:28" ht="18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</row>
    <row r="531" spans="1:28" ht="18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</row>
    <row r="532" spans="1:28" ht="18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</row>
    <row r="533" spans="1:28" ht="18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</row>
    <row r="534" spans="1:28" ht="18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</row>
    <row r="535" spans="1:28" ht="18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</row>
    <row r="536" spans="1:28" ht="18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</row>
    <row r="537" spans="1:28" ht="18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</row>
    <row r="538" spans="1:28" ht="18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</row>
    <row r="539" spans="1:28" ht="18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</row>
    <row r="540" spans="1:28" ht="18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</row>
    <row r="541" spans="1:28" ht="18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</row>
    <row r="542" spans="1:28" ht="18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</row>
    <row r="543" spans="1:28" ht="18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</row>
    <row r="544" spans="1:28" ht="18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</row>
    <row r="545" spans="1:28" ht="18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</row>
    <row r="546" spans="1:28" ht="18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</row>
    <row r="547" spans="1:28" ht="18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</row>
    <row r="548" spans="1:28" ht="18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</row>
    <row r="549" spans="1:28" ht="18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</row>
    <row r="550" spans="1:28" ht="18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</row>
    <row r="551" spans="1:28" ht="18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</row>
    <row r="552" spans="1:28" ht="18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</row>
    <row r="553" spans="1:28" ht="18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</row>
    <row r="554" spans="1:28" ht="18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</row>
    <row r="555" spans="1:28" ht="18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</row>
    <row r="556" spans="1:28" ht="18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</row>
    <row r="557" spans="1:28" ht="18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</row>
    <row r="558" spans="1:28" ht="18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</row>
    <row r="559" spans="1:28" ht="18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</row>
    <row r="560" spans="1:28" ht="18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</row>
    <row r="561" spans="1:28" ht="18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</row>
    <row r="562" spans="1:28" ht="18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</row>
    <row r="563" spans="1:28" ht="18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</row>
    <row r="564" spans="1:28" ht="18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</row>
    <row r="565" spans="1:28" ht="18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</row>
    <row r="566" spans="1:28" ht="18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</row>
    <row r="567" spans="1:28" ht="18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</row>
    <row r="568" spans="1:28" ht="18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</row>
    <row r="569" spans="1:28" ht="18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</row>
    <row r="570" spans="1:28" ht="18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</row>
    <row r="571" spans="1:28" ht="18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</row>
    <row r="572" spans="1:28" ht="18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</row>
    <row r="573" spans="1:28" ht="18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</row>
    <row r="574" spans="1:28" ht="18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</row>
    <row r="575" spans="1:28" ht="18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</row>
    <row r="576" spans="1:28" ht="18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</row>
    <row r="577" spans="1:28" ht="18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</row>
    <row r="578" spans="1:28" ht="18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</row>
    <row r="579" spans="1:28" ht="18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</row>
    <row r="580" spans="1:28" ht="18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</row>
    <row r="581" spans="1:28" ht="18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</row>
    <row r="582" spans="1:28" ht="18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</row>
    <row r="583" spans="1:28" ht="18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</row>
    <row r="584" spans="1:28" ht="18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</row>
    <row r="585" spans="1:28" ht="18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</row>
    <row r="586" spans="1:28" ht="18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</row>
    <row r="587" spans="1:28" ht="18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</row>
    <row r="588" spans="1:28" ht="18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</row>
    <row r="589" spans="1:28" ht="18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</row>
    <row r="590" spans="1:28" ht="18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</row>
    <row r="591" spans="1:28" ht="18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</row>
    <row r="592" spans="1:28" ht="18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</row>
    <row r="593" spans="1:28" ht="18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</row>
    <row r="594" spans="1:28" ht="18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</row>
    <row r="595" spans="1:28" ht="18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</row>
    <row r="596" spans="1:28" ht="18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</row>
    <row r="597" spans="1:28" ht="18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</row>
    <row r="598" spans="1:28" ht="18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</row>
    <row r="599" spans="1:28" ht="18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</row>
    <row r="600" spans="1:28" ht="18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</row>
    <row r="601" spans="1:28" ht="18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</row>
    <row r="602" spans="1:28" ht="18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</row>
    <row r="603" spans="1:28" ht="18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</row>
    <row r="604" spans="1:28" ht="18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</row>
    <row r="605" spans="1:28" ht="18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</row>
    <row r="606" spans="1:28" ht="18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</row>
    <row r="607" spans="1:28" ht="18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</row>
    <row r="608" spans="1:28" ht="18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</row>
    <row r="609" spans="1:28" ht="18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</row>
    <row r="610" spans="1:28" ht="18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</row>
    <row r="611" spans="1:28" ht="18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</row>
    <row r="612" spans="1:28" ht="18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</row>
    <row r="613" spans="1:28" ht="18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</row>
    <row r="614" spans="1:28" ht="18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</row>
    <row r="615" spans="1:28" ht="18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</row>
    <row r="616" spans="1:28" ht="18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</row>
    <row r="617" spans="1:28" ht="18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</row>
    <row r="618" spans="1:28" ht="18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</row>
    <row r="619" spans="1:28" ht="18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</row>
    <row r="620" spans="1:28" ht="18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</row>
    <row r="621" spans="1:28" ht="18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</row>
    <row r="622" spans="1:28" ht="18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</row>
    <row r="623" spans="1:28" ht="18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</row>
    <row r="624" spans="1:28" ht="18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</row>
    <row r="625" spans="1:28" ht="18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</row>
    <row r="626" spans="1:28" ht="18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</row>
    <row r="627" spans="1:28" ht="18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</row>
    <row r="628" spans="1:28" ht="18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</row>
    <row r="629" spans="1:28" ht="18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</row>
    <row r="630" spans="1:28" ht="18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</row>
    <row r="631" spans="1:28" ht="18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</row>
    <row r="632" spans="1:28" ht="18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</row>
    <row r="633" spans="1:28" ht="18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</row>
    <row r="634" spans="1:28" ht="18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</row>
    <row r="635" spans="1:28" ht="18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</row>
    <row r="636" spans="1:28" ht="18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</row>
    <row r="637" spans="1:28" ht="18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</row>
    <row r="638" spans="1:28" ht="18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</row>
    <row r="639" spans="1:28" ht="18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</row>
    <row r="640" spans="1:28" ht="18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</row>
    <row r="641" spans="1:28" ht="18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</row>
    <row r="642" spans="1:28" ht="18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</row>
    <row r="643" spans="1:28" ht="18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</row>
    <row r="644" spans="1:28" ht="18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</row>
    <row r="645" spans="1:28" ht="18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</row>
    <row r="646" spans="1:28" ht="18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</row>
    <row r="647" spans="1:28" ht="18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</row>
    <row r="648" spans="1:28" ht="18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</row>
    <row r="649" spans="1:28" ht="18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</row>
    <row r="650" spans="1:28" ht="18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</row>
    <row r="651" spans="1:28" ht="18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</row>
    <row r="652" spans="1:28" ht="18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</row>
    <row r="653" spans="1:28" ht="18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</row>
    <row r="654" spans="1:28" ht="18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</row>
    <row r="655" spans="1:28" ht="18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</row>
    <row r="656" spans="1:28" ht="18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</row>
    <row r="657" spans="1:28" ht="18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</row>
    <row r="658" spans="1:28" ht="18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</row>
    <row r="659" spans="1:28" ht="18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</row>
    <row r="660" spans="1:28" ht="18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</row>
    <row r="661" spans="1:28" ht="18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</row>
    <row r="662" spans="1:28" ht="18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</row>
    <row r="663" spans="1:28" ht="18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</row>
    <row r="664" spans="1:28" ht="18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</row>
    <row r="665" spans="1:28" ht="18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</row>
    <row r="666" spans="1:28" ht="18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</row>
    <row r="667" spans="1:28" ht="18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</row>
    <row r="668" spans="1:28" ht="18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</row>
    <row r="669" spans="1:28" ht="18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</row>
    <row r="670" spans="1:28" ht="18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</row>
    <row r="671" spans="1:28" ht="18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</row>
    <row r="672" spans="1:28" ht="18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</row>
    <row r="673" spans="1:28" ht="18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</row>
    <row r="674" spans="1:28" ht="18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</row>
    <row r="675" spans="1:28" ht="18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</row>
    <row r="676" spans="1:28" ht="18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</row>
    <row r="677" spans="1:28" ht="18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</row>
    <row r="678" spans="1:28" ht="18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</row>
    <row r="679" spans="1:28" ht="18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</row>
    <row r="680" spans="1:28" ht="18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</row>
    <row r="681" spans="1:28" ht="18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</row>
    <row r="682" spans="1:28" ht="18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</row>
    <row r="683" spans="1:28" ht="18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</row>
    <row r="684" spans="1:28" ht="18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</row>
    <row r="685" spans="1:28" ht="18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</row>
    <row r="686" spans="1:28" ht="18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</row>
    <row r="687" spans="1:28" ht="18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</row>
    <row r="688" spans="1:28" ht="18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</row>
    <row r="689" spans="1:28" ht="18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</row>
    <row r="690" spans="1:28" ht="18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</row>
    <row r="691" spans="1:28" ht="18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</row>
    <row r="692" spans="1:28" ht="18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</row>
    <row r="693" spans="1:28" ht="18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</row>
    <row r="694" spans="1:28" ht="18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</row>
    <row r="695" spans="1:28" ht="18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</row>
    <row r="696" spans="1:28" ht="18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</row>
    <row r="697" spans="1:28" ht="18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</row>
    <row r="698" spans="1:28" ht="18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</row>
    <row r="699" spans="1:28" ht="18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</row>
    <row r="700" spans="1:28" ht="18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</row>
    <row r="701" spans="1:28" ht="18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</row>
    <row r="702" spans="1:28" ht="18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</row>
    <row r="703" spans="1:28" ht="18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</row>
    <row r="704" spans="1:28" ht="18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</row>
    <row r="705" spans="1:28" ht="18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</row>
    <row r="706" spans="1:28" ht="18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</row>
    <row r="707" spans="1:28" ht="18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</row>
    <row r="708" spans="1:28" ht="18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</row>
    <row r="709" spans="1:28" ht="18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</row>
    <row r="710" spans="1:28" ht="18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</row>
    <row r="711" spans="1:28" ht="18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</row>
    <row r="712" spans="1:28" ht="18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</row>
    <row r="713" spans="1:28" ht="18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</row>
    <row r="714" spans="1:28" ht="18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</row>
    <row r="715" spans="1:28" ht="18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</row>
    <row r="716" spans="1:28" ht="18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</row>
    <row r="717" spans="1:28" ht="18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</row>
    <row r="718" spans="1:28" ht="18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</row>
    <row r="719" spans="1:28" ht="18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</row>
    <row r="720" spans="1:28" ht="18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</row>
    <row r="721" spans="1:28" ht="18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</row>
    <row r="722" spans="1:28" ht="18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</row>
    <row r="723" spans="1:28" ht="18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</row>
    <row r="724" spans="1:28" ht="18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</row>
    <row r="725" spans="1:28" ht="18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</row>
    <row r="726" spans="1:28" ht="18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</row>
    <row r="727" spans="1:28" ht="18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</row>
    <row r="728" spans="1:28" ht="18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</row>
    <row r="729" spans="1:28" ht="18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</row>
    <row r="730" spans="1:28" ht="18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</row>
    <row r="731" spans="1:28" ht="18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</row>
    <row r="732" spans="1:28" ht="18"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</row>
    <row r="733" spans="1:28" ht="18"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</row>
    <row r="734" spans="1:28" ht="18"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</row>
    <row r="735" spans="1:28" ht="18"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</row>
    <row r="736" spans="1:28" ht="18"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</row>
    <row r="737" spans="3:28" ht="18"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</row>
    <row r="738" spans="3:28" ht="18"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</row>
    <row r="739" spans="3:28" ht="18"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</row>
    <row r="740" spans="3:28" ht="18"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</row>
    <row r="741" spans="3:28" ht="18"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</row>
  </sheetData>
  <mergeCells count="15">
    <mergeCell ref="A1:AD1"/>
    <mergeCell ref="A2:AD2"/>
    <mergeCell ref="A3:AD3"/>
    <mergeCell ref="Q4:AD4"/>
    <mergeCell ref="Q5:V5"/>
    <mergeCell ref="W5:AB5"/>
    <mergeCell ref="AC5:AC6"/>
    <mergeCell ref="AD5:AD6"/>
    <mergeCell ref="B4:B6"/>
    <mergeCell ref="A4:A6"/>
    <mergeCell ref="O5:O6"/>
    <mergeCell ref="P5:P6"/>
    <mergeCell ref="C4:P4"/>
    <mergeCell ref="C5:H5"/>
    <mergeCell ref="I5:N5"/>
  </mergeCells>
  <pageMargins left="0.35" right="0.19" top="0.27" bottom="0.54166666666666663" header="0.3" footer="0.3"/>
  <pageSetup paperSize="9" orientation="landscape" verticalDpi="0" r:id="rId1"/>
  <headerFooter>
    <oddFooter>&amp;CPage &amp;P    www.kpeta.weebly.com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D67"/>
  <sheetViews>
    <sheetView view="pageLayout" workbookViewId="0">
      <selection activeCell="A2" sqref="A2:AD2"/>
    </sheetView>
  </sheetViews>
  <sheetFormatPr defaultRowHeight="15"/>
  <cols>
    <col min="1" max="1" width="4.28515625" bestFit="1" customWidth="1"/>
    <col min="2" max="2" width="32.7109375" customWidth="1"/>
    <col min="3" max="30" width="3.7109375" customWidth="1"/>
  </cols>
  <sheetData>
    <row r="1" spans="1:30" ht="32.25" thickBot="1">
      <c r="A1" s="45" t="s">
        <v>46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7"/>
    </row>
    <row r="2" spans="1:30" ht="31.5">
      <c r="A2" s="48" t="s">
        <v>66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</row>
    <row r="3" spans="1:30" ht="24">
      <c r="A3" s="49" t="s">
        <v>62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</row>
    <row r="4" spans="1:30" ht="18">
      <c r="A4" s="63" t="s">
        <v>0</v>
      </c>
      <c r="B4" s="50" t="s">
        <v>1</v>
      </c>
      <c r="C4" s="52" t="s">
        <v>36</v>
      </c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3"/>
      <c r="Q4" s="54" t="s">
        <v>37</v>
      </c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</row>
    <row r="5" spans="1:30" ht="18">
      <c r="A5" s="63"/>
      <c r="B5" s="50"/>
      <c r="C5" s="65" t="s">
        <v>48</v>
      </c>
      <c r="D5" s="66"/>
      <c r="E5" s="66"/>
      <c r="F5" s="66"/>
      <c r="G5" s="66"/>
      <c r="H5" s="67"/>
      <c r="I5" s="65" t="s">
        <v>49</v>
      </c>
      <c r="J5" s="66"/>
      <c r="K5" s="66"/>
      <c r="L5" s="66"/>
      <c r="M5" s="66"/>
      <c r="N5" s="67"/>
      <c r="O5" s="62" t="s">
        <v>15</v>
      </c>
      <c r="P5" s="64" t="s">
        <v>6</v>
      </c>
      <c r="Q5" s="68" t="s">
        <v>50</v>
      </c>
      <c r="R5" s="66"/>
      <c r="S5" s="66"/>
      <c r="T5" s="66"/>
      <c r="U5" s="66"/>
      <c r="V5" s="67"/>
      <c r="W5" s="65" t="s">
        <v>51</v>
      </c>
      <c r="X5" s="66"/>
      <c r="Y5" s="66"/>
      <c r="Z5" s="66"/>
      <c r="AA5" s="66"/>
      <c r="AB5" s="67"/>
      <c r="AC5" s="62" t="s">
        <v>15</v>
      </c>
      <c r="AD5" s="62" t="s">
        <v>6</v>
      </c>
    </row>
    <row r="6" spans="1:30" ht="45.75">
      <c r="A6" s="63"/>
      <c r="B6" s="50"/>
      <c r="C6" s="7" t="s">
        <v>10</v>
      </c>
      <c r="D6" s="3" t="s">
        <v>11</v>
      </c>
      <c r="E6" s="3" t="s">
        <v>12</v>
      </c>
      <c r="F6" s="3" t="s">
        <v>13</v>
      </c>
      <c r="G6" s="3" t="s">
        <v>14</v>
      </c>
      <c r="H6" s="38" t="s">
        <v>47</v>
      </c>
      <c r="I6" s="3" t="s">
        <v>10</v>
      </c>
      <c r="J6" s="3" t="s">
        <v>11</v>
      </c>
      <c r="K6" s="3" t="s">
        <v>12</v>
      </c>
      <c r="L6" s="3" t="s">
        <v>13</v>
      </c>
      <c r="M6" s="3" t="s">
        <v>14</v>
      </c>
      <c r="N6" s="38" t="s">
        <v>47</v>
      </c>
      <c r="O6" s="62"/>
      <c r="P6" s="64"/>
      <c r="Q6" s="36" t="s">
        <v>10</v>
      </c>
      <c r="R6" s="16" t="s">
        <v>11</v>
      </c>
      <c r="S6" s="16" t="s">
        <v>12</v>
      </c>
      <c r="T6" s="16" t="s">
        <v>13</v>
      </c>
      <c r="U6" s="16" t="s">
        <v>14</v>
      </c>
      <c r="V6" s="38" t="s">
        <v>47</v>
      </c>
      <c r="W6" s="16" t="s">
        <v>10</v>
      </c>
      <c r="X6" s="16" t="s">
        <v>11</v>
      </c>
      <c r="Y6" s="16" t="s">
        <v>12</v>
      </c>
      <c r="Z6" s="16" t="s">
        <v>13</v>
      </c>
      <c r="AA6" s="16" t="s">
        <v>14</v>
      </c>
      <c r="AB6" s="38" t="s">
        <v>47</v>
      </c>
      <c r="AC6" s="62"/>
      <c r="AD6" s="62"/>
    </row>
    <row r="7" spans="1:30" ht="20.100000000000001" customHeight="1">
      <c r="A7" s="5">
        <v>1</v>
      </c>
      <c r="B7" s="8">
        <f>PE!B7</f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11">
        <f>SUM(C7:G7)</f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11">
        <f>SUM(I7:M7)</f>
        <v>0</v>
      </c>
      <c r="O7" s="11">
        <f>H7+N7</f>
        <v>0</v>
      </c>
      <c r="P7" s="41" t="str">
        <f>IF(O7&lt;3,"c",(IF(O7&lt;=4.9,"B",(IF(O7&lt;=6.9,"B+",(IF(O7&lt;=8.9,"A","A+")))))))</f>
        <v>c</v>
      </c>
      <c r="Q7" s="40">
        <v>0</v>
      </c>
      <c r="R7" s="2">
        <v>0</v>
      </c>
      <c r="S7" s="2">
        <v>0</v>
      </c>
      <c r="T7" s="2">
        <v>0</v>
      </c>
      <c r="U7" s="2">
        <v>0</v>
      </c>
      <c r="V7" s="11">
        <f>SUM(Q7:U7)</f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11">
        <f>SUM(W7:AA7)</f>
        <v>0</v>
      </c>
      <c r="AC7" s="11">
        <f>V7+AB7</f>
        <v>0</v>
      </c>
      <c r="AD7" s="39" t="str">
        <f>IF(AC7&lt;3,"c",(IF(AC7&lt;=4.9,"B",(IF(AC7&lt;=6.9,"B+",(IF(AC7&lt;=8.9,"A","A+")))))))</f>
        <v>c</v>
      </c>
    </row>
    <row r="8" spans="1:30" ht="20.100000000000001" customHeight="1">
      <c r="A8" s="5">
        <v>2</v>
      </c>
      <c r="B8" s="8">
        <f>PE!B8</f>
        <v>0</v>
      </c>
      <c r="C8" s="2"/>
      <c r="D8" s="2"/>
      <c r="E8" s="2"/>
      <c r="F8" s="2"/>
      <c r="G8" s="2"/>
      <c r="H8" s="11">
        <f t="shared" ref="H8:H50" si="0">SUM(C8:G8)</f>
        <v>0</v>
      </c>
      <c r="I8" s="2"/>
      <c r="J8" s="2"/>
      <c r="K8" s="2"/>
      <c r="L8" s="2"/>
      <c r="M8" s="2"/>
      <c r="N8" s="11">
        <f t="shared" ref="N8:N50" si="1">SUM(I8:M8)</f>
        <v>0</v>
      </c>
      <c r="O8" s="11">
        <f t="shared" ref="O8:O50" si="2">H8+N8</f>
        <v>0</v>
      </c>
      <c r="P8" s="39" t="str">
        <f t="shared" ref="P8:P50" si="3">IF(O8&lt;3,"c",(IF(O8&lt;=4.9,"B",(IF(O8&lt;=6.9,"B+",(IF(O8&lt;=8.9,"A","A+")))))))</f>
        <v>c</v>
      </c>
      <c r="Q8" s="37"/>
      <c r="R8" s="2"/>
      <c r="S8" s="2"/>
      <c r="T8" s="2"/>
      <c r="U8" s="2"/>
      <c r="V8" s="11">
        <f t="shared" ref="V8:V50" si="4">SUM(Q8:U8)</f>
        <v>0</v>
      </c>
      <c r="W8" s="2"/>
      <c r="X8" s="2"/>
      <c r="Y8" s="2"/>
      <c r="Z8" s="2"/>
      <c r="AA8" s="2"/>
      <c r="AB8" s="11">
        <f t="shared" ref="AB8:AB50" si="5">SUM(W8:AA8)</f>
        <v>0</v>
      </c>
      <c r="AC8" s="11">
        <f t="shared" ref="AC8:AC50" si="6">V8+AB8</f>
        <v>0</v>
      </c>
      <c r="AD8" s="39" t="str">
        <f t="shared" ref="AD8:AD50" si="7">IF(AC8&lt;3,"c",(IF(AC8&lt;=4.9,"B",(IF(AC8&lt;=6.9,"B+",(IF(AC8&lt;=8.9,"A","A+")))))))</f>
        <v>c</v>
      </c>
    </row>
    <row r="9" spans="1:30" ht="20.100000000000001" customHeight="1">
      <c r="A9" s="5">
        <v>3</v>
      </c>
      <c r="B9" s="8">
        <f>PE!B9</f>
        <v>0</v>
      </c>
      <c r="C9" s="2"/>
      <c r="D9" s="2"/>
      <c r="E9" s="2"/>
      <c r="F9" s="2"/>
      <c r="G9" s="2"/>
      <c r="H9" s="11">
        <f t="shared" si="0"/>
        <v>0</v>
      </c>
      <c r="I9" s="2"/>
      <c r="J9" s="2"/>
      <c r="K9" s="2"/>
      <c r="L9" s="2"/>
      <c r="M9" s="2"/>
      <c r="N9" s="11">
        <f t="shared" si="1"/>
        <v>0</v>
      </c>
      <c r="O9" s="11">
        <f t="shared" si="2"/>
        <v>0</v>
      </c>
      <c r="P9" s="39" t="str">
        <f t="shared" si="3"/>
        <v>c</v>
      </c>
      <c r="Q9" s="37"/>
      <c r="R9" s="2"/>
      <c r="S9" s="2"/>
      <c r="T9" s="2"/>
      <c r="U9" s="2"/>
      <c r="V9" s="11">
        <f t="shared" si="4"/>
        <v>0</v>
      </c>
      <c r="W9" s="2"/>
      <c r="X9" s="2"/>
      <c r="Y9" s="2"/>
      <c r="Z9" s="2"/>
      <c r="AA9" s="2"/>
      <c r="AB9" s="11">
        <f t="shared" si="5"/>
        <v>0</v>
      </c>
      <c r="AC9" s="11">
        <f t="shared" si="6"/>
        <v>0</v>
      </c>
      <c r="AD9" s="39" t="str">
        <f t="shared" si="7"/>
        <v>c</v>
      </c>
    </row>
    <row r="10" spans="1:30" ht="20.100000000000001" customHeight="1">
      <c r="A10" s="5">
        <v>4</v>
      </c>
      <c r="B10" s="8">
        <f>PE!B10</f>
        <v>0</v>
      </c>
      <c r="C10" s="2"/>
      <c r="D10" s="2"/>
      <c r="E10" s="2"/>
      <c r="F10" s="2"/>
      <c r="G10" s="2"/>
      <c r="H10" s="11">
        <f t="shared" si="0"/>
        <v>0</v>
      </c>
      <c r="I10" s="2"/>
      <c r="J10" s="2"/>
      <c r="K10" s="2"/>
      <c r="L10" s="2"/>
      <c r="M10" s="2"/>
      <c r="N10" s="11">
        <f t="shared" si="1"/>
        <v>0</v>
      </c>
      <c r="O10" s="11">
        <f t="shared" si="2"/>
        <v>0</v>
      </c>
      <c r="P10" s="39" t="str">
        <f t="shared" si="3"/>
        <v>c</v>
      </c>
      <c r="Q10" s="37"/>
      <c r="R10" s="2"/>
      <c r="S10" s="2"/>
      <c r="T10" s="2"/>
      <c r="U10" s="2"/>
      <c r="V10" s="11">
        <f t="shared" si="4"/>
        <v>0</v>
      </c>
      <c r="W10" s="2"/>
      <c r="X10" s="2"/>
      <c r="Y10" s="2"/>
      <c r="Z10" s="2"/>
      <c r="AA10" s="2"/>
      <c r="AB10" s="11">
        <f t="shared" si="5"/>
        <v>0</v>
      </c>
      <c r="AC10" s="11">
        <f t="shared" si="6"/>
        <v>0</v>
      </c>
      <c r="AD10" s="39" t="str">
        <f t="shared" si="7"/>
        <v>c</v>
      </c>
    </row>
    <row r="11" spans="1:30" ht="20.100000000000001" customHeight="1">
      <c r="A11" s="5">
        <v>5</v>
      </c>
      <c r="B11" s="8">
        <f>PE!B11</f>
        <v>0</v>
      </c>
      <c r="C11" s="2"/>
      <c r="D11" s="2"/>
      <c r="E11" s="2"/>
      <c r="F11" s="2"/>
      <c r="G11" s="2"/>
      <c r="H11" s="11">
        <f t="shared" si="0"/>
        <v>0</v>
      </c>
      <c r="I11" s="2"/>
      <c r="J11" s="2"/>
      <c r="K11" s="2"/>
      <c r="L11" s="2"/>
      <c r="M11" s="2"/>
      <c r="N11" s="11">
        <f t="shared" si="1"/>
        <v>0</v>
      </c>
      <c r="O11" s="11">
        <f t="shared" si="2"/>
        <v>0</v>
      </c>
      <c r="P11" s="39" t="str">
        <f t="shared" si="3"/>
        <v>c</v>
      </c>
      <c r="Q11" s="37"/>
      <c r="R11" s="2"/>
      <c r="S11" s="2"/>
      <c r="T11" s="2"/>
      <c r="U11" s="2"/>
      <c r="V11" s="11">
        <f t="shared" si="4"/>
        <v>0</v>
      </c>
      <c r="W11" s="2"/>
      <c r="X11" s="2"/>
      <c r="Y11" s="2"/>
      <c r="Z11" s="2"/>
      <c r="AA11" s="2"/>
      <c r="AB11" s="11">
        <f t="shared" si="5"/>
        <v>0</v>
      </c>
      <c r="AC11" s="11">
        <f t="shared" si="6"/>
        <v>0</v>
      </c>
      <c r="AD11" s="39" t="str">
        <f t="shared" si="7"/>
        <v>c</v>
      </c>
    </row>
    <row r="12" spans="1:30" ht="20.100000000000001" customHeight="1">
      <c r="A12" s="5">
        <v>6</v>
      </c>
      <c r="B12" s="8">
        <f>PE!B12</f>
        <v>0</v>
      </c>
      <c r="C12" s="2"/>
      <c r="D12" s="2"/>
      <c r="E12" s="2"/>
      <c r="F12" s="2"/>
      <c r="G12" s="2"/>
      <c r="H12" s="11">
        <f t="shared" si="0"/>
        <v>0</v>
      </c>
      <c r="I12" s="2"/>
      <c r="J12" s="2"/>
      <c r="K12" s="2"/>
      <c r="L12" s="2"/>
      <c r="M12" s="2"/>
      <c r="N12" s="11">
        <f t="shared" si="1"/>
        <v>0</v>
      </c>
      <c r="O12" s="11">
        <f t="shared" si="2"/>
        <v>0</v>
      </c>
      <c r="P12" s="39" t="str">
        <f t="shared" si="3"/>
        <v>c</v>
      </c>
      <c r="Q12" s="37"/>
      <c r="R12" s="2"/>
      <c r="S12" s="2"/>
      <c r="T12" s="2"/>
      <c r="U12" s="2"/>
      <c r="V12" s="11">
        <f t="shared" si="4"/>
        <v>0</v>
      </c>
      <c r="W12" s="2"/>
      <c r="X12" s="2"/>
      <c r="Y12" s="2"/>
      <c r="Z12" s="2"/>
      <c r="AA12" s="2"/>
      <c r="AB12" s="11">
        <f t="shared" si="5"/>
        <v>0</v>
      </c>
      <c r="AC12" s="11">
        <f t="shared" si="6"/>
        <v>0</v>
      </c>
      <c r="AD12" s="39" t="str">
        <f t="shared" si="7"/>
        <v>c</v>
      </c>
    </row>
    <row r="13" spans="1:30" ht="20.100000000000001" customHeight="1">
      <c r="A13" s="5">
        <v>7</v>
      </c>
      <c r="B13" s="8">
        <f>PE!B13</f>
        <v>0</v>
      </c>
      <c r="C13" s="2"/>
      <c r="D13" s="2"/>
      <c r="E13" s="2"/>
      <c r="F13" s="2"/>
      <c r="G13" s="2"/>
      <c r="H13" s="11">
        <f t="shared" si="0"/>
        <v>0</v>
      </c>
      <c r="I13" s="2"/>
      <c r="J13" s="2"/>
      <c r="K13" s="2"/>
      <c r="L13" s="2"/>
      <c r="M13" s="2"/>
      <c r="N13" s="11">
        <f t="shared" si="1"/>
        <v>0</v>
      </c>
      <c r="O13" s="11">
        <f t="shared" si="2"/>
        <v>0</v>
      </c>
      <c r="P13" s="39" t="str">
        <f t="shared" si="3"/>
        <v>c</v>
      </c>
      <c r="Q13" s="37"/>
      <c r="R13" s="2"/>
      <c r="S13" s="2"/>
      <c r="T13" s="2"/>
      <c r="U13" s="2"/>
      <c r="V13" s="11">
        <f t="shared" si="4"/>
        <v>0</v>
      </c>
      <c r="W13" s="2"/>
      <c r="X13" s="2"/>
      <c r="Y13" s="2"/>
      <c r="Z13" s="2"/>
      <c r="AA13" s="2"/>
      <c r="AB13" s="11">
        <f t="shared" si="5"/>
        <v>0</v>
      </c>
      <c r="AC13" s="11">
        <f t="shared" si="6"/>
        <v>0</v>
      </c>
      <c r="AD13" s="39" t="str">
        <f t="shared" si="7"/>
        <v>c</v>
      </c>
    </row>
    <row r="14" spans="1:30" ht="20.100000000000001" customHeight="1">
      <c r="A14" s="5">
        <v>8</v>
      </c>
      <c r="B14" s="8">
        <f>PE!B14</f>
        <v>0</v>
      </c>
      <c r="C14" s="2"/>
      <c r="D14" s="2"/>
      <c r="E14" s="2"/>
      <c r="F14" s="2"/>
      <c r="G14" s="2"/>
      <c r="H14" s="11">
        <f t="shared" si="0"/>
        <v>0</v>
      </c>
      <c r="I14" s="2"/>
      <c r="J14" s="2"/>
      <c r="K14" s="2"/>
      <c r="L14" s="2"/>
      <c r="M14" s="2"/>
      <c r="N14" s="11">
        <f t="shared" si="1"/>
        <v>0</v>
      </c>
      <c r="O14" s="11">
        <f t="shared" si="2"/>
        <v>0</v>
      </c>
      <c r="P14" s="39" t="str">
        <f t="shared" si="3"/>
        <v>c</v>
      </c>
      <c r="Q14" s="37"/>
      <c r="R14" s="2"/>
      <c r="S14" s="2"/>
      <c r="T14" s="2"/>
      <c r="U14" s="2"/>
      <c r="V14" s="8">
        <f>PE!V14</f>
        <v>0</v>
      </c>
      <c r="W14" s="2"/>
      <c r="X14" s="2"/>
      <c r="Y14" s="2"/>
      <c r="Z14" s="2"/>
      <c r="AA14" s="2"/>
      <c r="AB14" s="11">
        <f t="shared" si="5"/>
        <v>0</v>
      </c>
      <c r="AC14" s="11">
        <f t="shared" si="6"/>
        <v>0</v>
      </c>
      <c r="AD14" s="39" t="str">
        <f t="shared" si="7"/>
        <v>c</v>
      </c>
    </row>
    <row r="15" spans="1:30" ht="20.100000000000001" customHeight="1">
      <c r="A15" s="5">
        <v>9</v>
      </c>
      <c r="B15" s="8">
        <f>PE!B15</f>
        <v>0</v>
      </c>
      <c r="C15" s="2"/>
      <c r="D15" s="2"/>
      <c r="E15" s="2"/>
      <c r="F15" s="2"/>
      <c r="G15" s="2"/>
      <c r="H15" s="11">
        <f t="shared" si="0"/>
        <v>0</v>
      </c>
      <c r="I15" s="2"/>
      <c r="J15" s="2"/>
      <c r="K15" s="2"/>
      <c r="L15" s="2"/>
      <c r="M15" s="2"/>
      <c r="N15" s="11">
        <f t="shared" si="1"/>
        <v>0</v>
      </c>
      <c r="O15" s="11">
        <f t="shared" si="2"/>
        <v>0</v>
      </c>
      <c r="P15" s="39" t="str">
        <f t="shared" si="3"/>
        <v>c</v>
      </c>
      <c r="Q15" s="37"/>
      <c r="R15" s="2"/>
      <c r="S15" s="2"/>
      <c r="T15" s="2"/>
      <c r="U15" s="2"/>
      <c r="V15" s="11">
        <f t="shared" si="4"/>
        <v>0</v>
      </c>
      <c r="W15" s="2"/>
      <c r="X15" s="2"/>
      <c r="Y15" s="2"/>
      <c r="Z15" s="2"/>
      <c r="AA15" s="2"/>
      <c r="AB15" s="11">
        <f t="shared" si="5"/>
        <v>0</v>
      </c>
      <c r="AC15" s="11">
        <f t="shared" si="6"/>
        <v>0</v>
      </c>
      <c r="AD15" s="39" t="str">
        <f t="shared" si="7"/>
        <v>c</v>
      </c>
    </row>
    <row r="16" spans="1:30" ht="20.100000000000001" customHeight="1">
      <c r="A16" s="5">
        <v>10</v>
      </c>
      <c r="B16" s="8">
        <f>PE!B16</f>
        <v>0</v>
      </c>
      <c r="C16" s="2"/>
      <c r="D16" s="2"/>
      <c r="E16" s="2"/>
      <c r="F16" s="2"/>
      <c r="G16" s="2"/>
      <c r="H16" s="11">
        <f t="shared" si="0"/>
        <v>0</v>
      </c>
      <c r="I16" s="2"/>
      <c r="J16" s="2"/>
      <c r="K16" s="2"/>
      <c r="L16" s="2"/>
      <c r="M16" s="2"/>
      <c r="N16" s="11">
        <f t="shared" si="1"/>
        <v>0</v>
      </c>
      <c r="O16" s="11">
        <f t="shared" si="2"/>
        <v>0</v>
      </c>
      <c r="P16" s="39" t="str">
        <f t="shared" si="3"/>
        <v>c</v>
      </c>
      <c r="Q16" s="37"/>
      <c r="R16" s="2"/>
      <c r="S16" s="2"/>
      <c r="T16" s="2"/>
      <c r="U16" s="2"/>
      <c r="V16" s="11">
        <f t="shared" si="4"/>
        <v>0</v>
      </c>
      <c r="W16" s="2"/>
      <c r="X16" s="2"/>
      <c r="Y16" s="2"/>
      <c r="Z16" s="2"/>
      <c r="AA16" s="2"/>
      <c r="AB16" s="11">
        <f t="shared" si="5"/>
        <v>0</v>
      </c>
      <c r="AC16" s="11">
        <f t="shared" si="6"/>
        <v>0</v>
      </c>
      <c r="AD16" s="39" t="str">
        <f t="shared" si="7"/>
        <v>c</v>
      </c>
    </row>
    <row r="17" spans="1:30" ht="20.100000000000001" customHeight="1">
      <c r="A17" s="5">
        <v>11</v>
      </c>
      <c r="B17" s="8">
        <f>PE!B17</f>
        <v>0</v>
      </c>
      <c r="C17" s="2"/>
      <c r="D17" s="2"/>
      <c r="E17" s="2"/>
      <c r="F17" s="2"/>
      <c r="G17" s="2"/>
      <c r="H17" s="11">
        <f t="shared" si="0"/>
        <v>0</v>
      </c>
      <c r="I17" s="2"/>
      <c r="J17" s="2"/>
      <c r="K17" s="2"/>
      <c r="L17" s="2"/>
      <c r="M17" s="2"/>
      <c r="N17" s="11">
        <f t="shared" si="1"/>
        <v>0</v>
      </c>
      <c r="O17" s="11">
        <f t="shared" si="2"/>
        <v>0</v>
      </c>
      <c r="P17" s="39" t="str">
        <f t="shared" si="3"/>
        <v>c</v>
      </c>
      <c r="Q17" s="37"/>
      <c r="R17" s="2"/>
      <c r="S17" s="2"/>
      <c r="T17" s="2"/>
      <c r="U17" s="2"/>
      <c r="V17" s="11">
        <f t="shared" si="4"/>
        <v>0</v>
      </c>
      <c r="W17" s="2"/>
      <c r="X17" s="2"/>
      <c r="Y17" s="2"/>
      <c r="Z17" s="2"/>
      <c r="AA17" s="2"/>
      <c r="AB17" s="11">
        <f t="shared" si="5"/>
        <v>0</v>
      </c>
      <c r="AC17" s="11">
        <f t="shared" si="6"/>
        <v>0</v>
      </c>
      <c r="AD17" s="39" t="str">
        <f t="shared" si="7"/>
        <v>c</v>
      </c>
    </row>
    <row r="18" spans="1:30" ht="20.100000000000001" customHeight="1">
      <c r="A18" s="5">
        <v>12</v>
      </c>
      <c r="B18" s="8">
        <f>PE!B18</f>
        <v>0</v>
      </c>
      <c r="C18" s="2"/>
      <c r="D18" s="2"/>
      <c r="E18" s="2"/>
      <c r="F18" s="2"/>
      <c r="G18" s="2"/>
      <c r="H18" s="11">
        <f t="shared" si="0"/>
        <v>0</v>
      </c>
      <c r="I18" s="2"/>
      <c r="J18" s="2"/>
      <c r="K18" s="2"/>
      <c r="L18" s="2"/>
      <c r="M18" s="2"/>
      <c r="N18" s="11">
        <f t="shared" si="1"/>
        <v>0</v>
      </c>
      <c r="O18" s="11">
        <f t="shared" si="2"/>
        <v>0</v>
      </c>
      <c r="P18" s="39" t="str">
        <f t="shared" si="3"/>
        <v>c</v>
      </c>
      <c r="Q18" s="37"/>
      <c r="R18" s="2"/>
      <c r="S18" s="2"/>
      <c r="T18" s="2"/>
      <c r="U18" s="2"/>
      <c r="V18" s="11">
        <f t="shared" si="4"/>
        <v>0</v>
      </c>
      <c r="W18" s="2"/>
      <c r="X18" s="2"/>
      <c r="Y18" s="2"/>
      <c r="Z18" s="2"/>
      <c r="AA18" s="2"/>
      <c r="AB18" s="11">
        <f t="shared" si="5"/>
        <v>0</v>
      </c>
      <c r="AC18" s="11">
        <f t="shared" si="6"/>
        <v>0</v>
      </c>
      <c r="AD18" s="39" t="str">
        <f t="shared" si="7"/>
        <v>c</v>
      </c>
    </row>
    <row r="19" spans="1:30" ht="20.100000000000001" customHeight="1">
      <c r="A19" s="5">
        <v>13</v>
      </c>
      <c r="B19" s="8">
        <f>PE!B19</f>
        <v>0</v>
      </c>
      <c r="C19" s="2"/>
      <c r="D19" s="2"/>
      <c r="E19" s="2"/>
      <c r="F19" s="2"/>
      <c r="G19" s="2"/>
      <c r="H19" s="11">
        <f t="shared" si="0"/>
        <v>0</v>
      </c>
      <c r="I19" s="2"/>
      <c r="J19" s="2"/>
      <c r="K19" s="2"/>
      <c r="L19" s="2"/>
      <c r="M19" s="2"/>
      <c r="N19" s="11">
        <f t="shared" si="1"/>
        <v>0</v>
      </c>
      <c r="O19" s="11">
        <f t="shared" si="2"/>
        <v>0</v>
      </c>
      <c r="P19" s="39" t="str">
        <f t="shared" si="3"/>
        <v>c</v>
      </c>
      <c r="Q19" s="37"/>
      <c r="R19" s="2"/>
      <c r="S19" s="2"/>
      <c r="T19" s="2"/>
      <c r="U19" s="2"/>
      <c r="V19" s="11">
        <f t="shared" si="4"/>
        <v>0</v>
      </c>
      <c r="W19" s="2"/>
      <c r="X19" s="2"/>
      <c r="Y19" s="2"/>
      <c r="Z19" s="2"/>
      <c r="AA19" s="2"/>
      <c r="AB19" s="11">
        <f t="shared" si="5"/>
        <v>0</v>
      </c>
      <c r="AC19" s="11">
        <f t="shared" si="6"/>
        <v>0</v>
      </c>
      <c r="AD19" s="39" t="str">
        <f t="shared" si="7"/>
        <v>c</v>
      </c>
    </row>
    <row r="20" spans="1:30" ht="20.100000000000001" customHeight="1">
      <c r="A20" s="5">
        <v>14</v>
      </c>
      <c r="B20" s="8">
        <f>PE!B20</f>
        <v>0</v>
      </c>
      <c r="C20" s="2"/>
      <c r="D20" s="2"/>
      <c r="E20" s="2"/>
      <c r="F20" s="2"/>
      <c r="G20" s="2"/>
      <c r="H20" s="11">
        <f t="shared" si="0"/>
        <v>0</v>
      </c>
      <c r="I20" s="2"/>
      <c r="J20" s="2"/>
      <c r="K20" s="2"/>
      <c r="L20" s="2"/>
      <c r="M20" s="2"/>
      <c r="N20" s="11">
        <f t="shared" si="1"/>
        <v>0</v>
      </c>
      <c r="O20" s="11">
        <f t="shared" si="2"/>
        <v>0</v>
      </c>
      <c r="P20" s="39" t="str">
        <f t="shared" si="3"/>
        <v>c</v>
      </c>
      <c r="Q20" s="37"/>
      <c r="R20" s="2"/>
      <c r="S20" s="2"/>
      <c r="T20" s="2"/>
      <c r="U20" s="2"/>
      <c r="V20" s="11">
        <f t="shared" si="4"/>
        <v>0</v>
      </c>
      <c r="W20" s="2"/>
      <c r="X20" s="2"/>
      <c r="Y20" s="2"/>
      <c r="Z20" s="2"/>
      <c r="AA20" s="2"/>
      <c r="AB20" s="11">
        <f t="shared" si="5"/>
        <v>0</v>
      </c>
      <c r="AC20" s="11">
        <f t="shared" si="6"/>
        <v>0</v>
      </c>
      <c r="AD20" s="39" t="str">
        <f t="shared" si="7"/>
        <v>c</v>
      </c>
    </row>
    <row r="21" spans="1:30" ht="20.100000000000001" customHeight="1">
      <c r="A21" s="5">
        <v>15</v>
      </c>
      <c r="B21" s="8">
        <f>PE!B21</f>
        <v>0</v>
      </c>
      <c r="C21" s="2"/>
      <c r="D21" s="2"/>
      <c r="E21" s="2"/>
      <c r="F21" s="2"/>
      <c r="G21" s="2"/>
      <c r="H21" s="11">
        <f t="shared" si="0"/>
        <v>0</v>
      </c>
      <c r="I21" s="2"/>
      <c r="J21" s="2"/>
      <c r="K21" s="2"/>
      <c r="L21" s="2"/>
      <c r="M21" s="2"/>
      <c r="N21" s="11">
        <f t="shared" si="1"/>
        <v>0</v>
      </c>
      <c r="O21" s="11">
        <f t="shared" si="2"/>
        <v>0</v>
      </c>
      <c r="P21" s="39" t="str">
        <f t="shared" si="3"/>
        <v>c</v>
      </c>
      <c r="Q21" s="37"/>
      <c r="R21" s="2"/>
      <c r="S21" s="2"/>
      <c r="T21" s="2"/>
      <c r="U21" s="2"/>
      <c r="V21" s="11">
        <f t="shared" si="4"/>
        <v>0</v>
      </c>
      <c r="W21" s="2"/>
      <c r="X21" s="2"/>
      <c r="Y21" s="2"/>
      <c r="Z21" s="2"/>
      <c r="AA21" s="2"/>
      <c r="AB21" s="11">
        <f t="shared" si="5"/>
        <v>0</v>
      </c>
      <c r="AC21" s="11">
        <f t="shared" si="6"/>
        <v>0</v>
      </c>
      <c r="AD21" s="39" t="str">
        <f t="shared" si="7"/>
        <v>c</v>
      </c>
    </row>
    <row r="22" spans="1:30" ht="20.100000000000001" customHeight="1">
      <c r="A22" s="5">
        <v>16</v>
      </c>
      <c r="B22" s="8">
        <f>PE!B22</f>
        <v>0</v>
      </c>
      <c r="C22" s="2"/>
      <c r="D22" s="2"/>
      <c r="E22" s="2"/>
      <c r="F22" s="2"/>
      <c r="G22" s="2"/>
      <c r="H22" s="11">
        <f t="shared" si="0"/>
        <v>0</v>
      </c>
      <c r="I22" s="2"/>
      <c r="J22" s="2"/>
      <c r="K22" s="2"/>
      <c r="L22" s="2"/>
      <c r="M22" s="2"/>
      <c r="N22" s="11">
        <f t="shared" si="1"/>
        <v>0</v>
      </c>
      <c r="O22" s="11">
        <f t="shared" si="2"/>
        <v>0</v>
      </c>
      <c r="P22" s="39" t="str">
        <f t="shared" si="3"/>
        <v>c</v>
      </c>
      <c r="Q22" s="37"/>
      <c r="R22" s="2"/>
      <c r="S22" s="2"/>
      <c r="T22" s="2"/>
      <c r="U22" s="2"/>
      <c r="V22" s="11">
        <f t="shared" si="4"/>
        <v>0</v>
      </c>
      <c r="W22" s="2"/>
      <c r="X22" s="2"/>
      <c r="Y22" s="2"/>
      <c r="Z22" s="2"/>
      <c r="AA22" s="2"/>
      <c r="AB22" s="11">
        <f t="shared" si="5"/>
        <v>0</v>
      </c>
      <c r="AC22" s="11">
        <f t="shared" si="6"/>
        <v>0</v>
      </c>
      <c r="AD22" s="39" t="str">
        <f t="shared" si="7"/>
        <v>c</v>
      </c>
    </row>
    <row r="23" spans="1:30" ht="20.100000000000001" customHeight="1">
      <c r="A23" s="5">
        <v>17</v>
      </c>
      <c r="B23" s="8">
        <f>PE!B23</f>
        <v>0</v>
      </c>
      <c r="C23" s="2"/>
      <c r="D23" s="2"/>
      <c r="E23" s="2"/>
      <c r="F23" s="2"/>
      <c r="G23" s="2"/>
      <c r="H23" s="11">
        <f t="shared" si="0"/>
        <v>0</v>
      </c>
      <c r="I23" s="2"/>
      <c r="J23" s="2"/>
      <c r="K23" s="2"/>
      <c r="L23" s="2"/>
      <c r="M23" s="2"/>
      <c r="N23" s="11">
        <f t="shared" si="1"/>
        <v>0</v>
      </c>
      <c r="O23" s="11">
        <f t="shared" si="2"/>
        <v>0</v>
      </c>
      <c r="P23" s="39" t="str">
        <f t="shared" si="3"/>
        <v>c</v>
      </c>
      <c r="Q23" s="37"/>
      <c r="R23" s="2"/>
      <c r="S23" s="2"/>
      <c r="T23" s="2"/>
      <c r="U23" s="2"/>
      <c r="V23" s="11">
        <f t="shared" si="4"/>
        <v>0</v>
      </c>
      <c r="W23" s="2"/>
      <c r="X23" s="2"/>
      <c r="Y23" s="2"/>
      <c r="Z23" s="2"/>
      <c r="AA23" s="2"/>
      <c r="AB23" s="11">
        <f t="shared" si="5"/>
        <v>0</v>
      </c>
      <c r="AC23" s="11">
        <f t="shared" si="6"/>
        <v>0</v>
      </c>
      <c r="AD23" s="39" t="str">
        <f t="shared" si="7"/>
        <v>c</v>
      </c>
    </row>
    <row r="24" spans="1:30" ht="20.100000000000001" customHeight="1">
      <c r="A24" s="5">
        <v>18</v>
      </c>
      <c r="B24" s="8">
        <f>PE!B24</f>
        <v>0</v>
      </c>
      <c r="C24" s="2"/>
      <c r="D24" s="2"/>
      <c r="E24" s="2"/>
      <c r="F24" s="2"/>
      <c r="G24" s="2"/>
      <c r="H24" s="11">
        <f t="shared" si="0"/>
        <v>0</v>
      </c>
      <c r="I24" s="2"/>
      <c r="J24" s="2"/>
      <c r="K24" s="2"/>
      <c r="L24" s="2"/>
      <c r="M24" s="2"/>
      <c r="N24" s="11">
        <f t="shared" si="1"/>
        <v>0</v>
      </c>
      <c r="O24" s="11">
        <f t="shared" si="2"/>
        <v>0</v>
      </c>
      <c r="P24" s="39" t="str">
        <f t="shared" si="3"/>
        <v>c</v>
      </c>
      <c r="Q24" s="37"/>
      <c r="R24" s="2"/>
      <c r="S24" s="2"/>
      <c r="T24" s="2"/>
      <c r="U24" s="2"/>
      <c r="V24" s="11">
        <f t="shared" si="4"/>
        <v>0</v>
      </c>
      <c r="W24" s="2"/>
      <c r="X24" s="2"/>
      <c r="Y24" s="2"/>
      <c r="Z24" s="2"/>
      <c r="AA24" s="2"/>
      <c r="AB24" s="11">
        <f t="shared" si="5"/>
        <v>0</v>
      </c>
      <c r="AC24" s="11">
        <f t="shared" si="6"/>
        <v>0</v>
      </c>
      <c r="AD24" s="39" t="str">
        <f t="shared" si="7"/>
        <v>c</v>
      </c>
    </row>
    <row r="25" spans="1:30" ht="20.100000000000001" customHeight="1">
      <c r="A25" s="5">
        <v>19</v>
      </c>
      <c r="B25" s="8">
        <f>PE!B25</f>
        <v>0</v>
      </c>
      <c r="C25" s="2"/>
      <c r="D25" s="2"/>
      <c r="E25" s="2"/>
      <c r="F25" s="2"/>
      <c r="G25" s="2"/>
      <c r="H25" s="11">
        <f t="shared" si="0"/>
        <v>0</v>
      </c>
      <c r="I25" s="2"/>
      <c r="J25" s="2"/>
      <c r="K25" s="2"/>
      <c r="L25" s="2"/>
      <c r="M25" s="2"/>
      <c r="N25" s="11">
        <f t="shared" si="1"/>
        <v>0</v>
      </c>
      <c r="O25" s="11">
        <f t="shared" si="2"/>
        <v>0</v>
      </c>
      <c r="P25" s="39" t="str">
        <f t="shared" si="3"/>
        <v>c</v>
      </c>
      <c r="Q25" s="37"/>
      <c r="R25" s="2"/>
      <c r="S25" s="2"/>
      <c r="T25" s="2"/>
      <c r="U25" s="2"/>
      <c r="V25" s="11">
        <f t="shared" si="4"/>
        <v>0</v>
      </c>
      <c r="W25" s="2"/>
      <c r="X25" s="2"/>
      <c r="Y25" s="2"/>
      <c r="Z25" s="2"/>
      <c r="AA25" s="2"/>
      <c r="AB25" s="11">
        <f t="shared" si="5"/>
        <v>0</v>
      </c>
      <c r="AC25" s="11">
        <f t="shared" si="6"/>
        <v>0</v>
      </c>
      <c r="AD25" s="39" t="str">
        <f t="shared" si="7"/>
        <v>c</v>
      </c>
    </row>
    <row r="26" spans="1:30" ht="20.100000000000001" customHeight="1">
      <c r="A26" s="5">
        <v>20</v>
      </c>
      <c r="B26" s="8">
        <f>PE!B26</f>
        <v>0</v>
      </c>
      <c r="C26" s="2"/>
      <c r="D26" s="2"/>
      <c r="E26" s="2"/>
      <c r="F26" s="2"/>
      <c r="G26" s="2"/>
      <c r="H26" s="11">
        <f t="shared" si="0"/>
        <v>0</v>
      </c>
      <c r="I26" s="2"/>
      <c r="J26" s="2"/>
      <c r="K26" s="2"/>
      <c r="L26" s="2"/>
      <c r="M26" s="2"/>
      <c r="N26" s="11">
        <f t="shared" si="1"/>
        <v>0</v>
      </c>
      <c r="O26" s="11">
        <f t="shared" si="2"/>
        <v>0</v>
      </c>
      <c r="P26" s="39" t="str">
        <f t="shared" si="3"/>
        <v>c</v>
      </c>
      <c r="Q26" s="37"/>
      <c r="R26" s="2"/>
      <c r="S26" s="2"/>
      <c r="T26" s="2"/>
      <c r="U26" s="2"/>
      <c r="V26" s="11">
        <f t="shared" si="4"/>
        <v>0</v>
      </c>
      <c r="W26" s="2"/>
      <c r="X26" s="2"/>
      <c r="Y26" s="2"/>
      <c r="Z26" s="2"/>
      <c r="AA26" s="2"/>
      <c r="AB26" s="11">
        <f t="shared" si="5"/>
        <v>0</v>
      </c>
      <c r="AC26" s="11">
        <f t="shared" si="6"/>
        <v>0</v>
      </c>
      <c r="AD26" s="39" t="str">
        <f t="shared" si="7"/>
        <v>c</v>
      </c>
    </row>
    <row r="27" spans="1:30" ht="20.100000000000001" customHeight="1">
      <c r="A27" s="5">
        <v>21</v>
      </c>
      <c r="B27" s="8">
        <f>PE!B27</f>
        <v>0</v>
      </c>
      <c r="C27" s="2"/>
      <c r="D27" s="2"/>
      <c r="E27" s="2"/>
      <c r="F27" s="2"/>
      <c r="G27" s="2"/>
      <c r="H27" s="11">
        <f t="shared" si="0"/>
        <v>0</v>
      </c>
      <c r="I27" s="2"/>
      <c r="J27" s="2"/>
      <c r="K27" s="2"/>
      <c r="L27" s="2"/>
      <c r="M27" s="2"/>
      <c r="N27" s="11">
        <f t="shared" si="1"/>
        <v>0</v>
      </c>
      <c r="O27" s="11">
        <f t="shared" si="2"/>
        <v>0</v>
      </c>
      <c r="P27" s="39" t="str">
        <f t="shared" si="3"/>
        <v>c</v>
      </c>
      <c r="Q27" s="37"/>
      <c r="R27" s="2"/>
      <c r="S27" s="2"/>
      <c r="T27" s="2"/>
      <c r="U27" s="2"/>
      <c r="V27" s="11">
        <f t="shared" si="4"/>
        <v>0</v>
      </c>
      <c r="W27" s="2"/>
      <c r="X27" s="2"/>
      <c r="Y27" s="2"/>
      <c r="Z27" s="2"/>
      <c r="AA27" s="2"/>
      <c r="AB27" s="11">
        <f t="shared" si="5"/>
        <v>0</v>
      </c>
      <c r="AC27" s="11">
        <f t="shared" si="6"/>
        <v>0</v>
      </c>
      <c r="AD27" s="39" t="str">
        <f t="shared" si="7"/>
        <v>c</v>
      </c>
    </row>
    <row r="28" spans="1:30" ht="20.100000000000001" customHeight="1">
      <c r="A28" s="5">
        <v>22</v>
      </c>
      <c r="B28" s="8">
        <f>PE!B28</f>
        <v>0</v>
      </c>
      <c r="C28" s="2"/>
      <c r="D28" s="2"/>
      <c r="E28" s="2"/>
      <c r="F28" s="2"/>
      <c r="G28" s="2"/>
      <c r="H28" s="11">
        <f t="shared" si="0"/>
        <v>0</v>
      </c>
      <c r="I28" s="2"/>
      <c r="J28" s="2"/>
      <c r="K28" s="2"/>
      <c r="L28" s="2"/>
      <c r="M28" s="2"/>
      <c r="N28" s="11">
        <f t="shared" si="1"/>
        <v>0</v>
      </c>
      <c r="O28" s="11">
        <f t="shared" si="2"/>
        <v>0</v>
      </c>
      <c r="P28" s="39" t="str">
        <f t="shared" si="3"/>
        <v>c</v>
      </c>
      <c r="Q28" s="37"/>
      <c r="R28" s="2"/>
      <c r="S28" s="2"/>
      <c r="T28" s="2"/>
      <c r="U28" s="2"/>
      <c r="V28" s="11">
        <f t="shared" si="4"/>
        <v>0</v>
      </c>
      <c r="W28" s="2"/>
      <c r="X28" s="2"/>
      <c r="Y28" s="2"/>
      <c r="Z28" s="2"/>
      <c r="AA28" s="2"/>
      <c r="AB28" s="11">
        <f t="shared" si="5"/>
        <v>0</v>
      </c>
      <c r="AC28" s="11">
        <f t="shared" si="6"/>
        <v>0</v>
      </c>
      <c r="AD28" s="39" t="str">
        <f t="shared" si="7"/>
        <v>c</v>
      </c>
    </row>
    <row r="29" spans="1:30" ht="20.100000000000001" customHeight="1">
      <c r="A29" s="5">
        <v>23</v>
      </c>
      <c r="B29" s="8">
        <f>PE!B29</f>
        <v>0</v>
      </c>
      <c r="C29" s="2"/>
      <c r="D29" s="2"/>
      <c r="E29" s="2"/>
      <c r="F29" s="2"/>
      <c r="G29" s="2"/>
      <c r="H29" s="11">
        <f t="shared" si="0"/>
        <v>0</v>
      </c>
      <c r="I29" s="2"/>
      <c r="J29" s="2"/>
      <c r="K29" s="2"/>
      <c r="L29" s="2"/>
      <c r="M29" s="2"/>
      <c r="N29" s="11">
        <f t="shared" si="1"/>
        <v>0</v>
      </c>
      <c r="O29" s="11">
        <f t="shared" si="2"/>
        <v>0</v>
      </c>
      <c r="P29" s="39" t="str">
        <f t="shared" si="3"/>
        <v>c</v>
      </c>
      <c r="Q29" s="37"/>
      <c r="R29" s="2"/>
      <c r="S29" s="2"/>
      <c r="T29" s="2"/>
      <c r="U29" s="2"/>
      <c r="V29" s="11">
        <f t="shared" si="4"/>
        <v>0</v>
      </c>
      <c r="W29" s="2"/>
      <c r="X29" s="2"/>
      <c r="Y29" s="2"/>
      <c r="Z29" s="2"/>
      <c r="AA29" s="2"/>
      <c r="AB29" s="11">
        <f t="shared" si="5"/>
        <v>0</v>
      </c>
      <c r="AC29" s="11">
        <f t="shared" si="6"/>
        <v>0</v>
      </c>
      <c r="AD29" s="39" t="str">
        <f t="shared" si="7"/>
        <v>c</v>
      </c>
    </row>
    <row r="30" spans="1:30" ht="20.100000000000001" customHeight="1">
      <c r="A30" s="5">
        <v>24</v>
      </c>
      <c r="B30" s="8">
        <f>PE!B30</f>
        <v>0</v>
      </c>
      <c r="C30" s="2"/>
      <c r="D30" s="2"/>
      <c r="E30" s="2"/>
      <c r="F30" s="2"/>
      <c r="G30" s="2"/>
      <c r="H30" s="11">
        <f t="shared" si="0"/>
        <v>0</v>
      </c>
      <c r="I30" s="2"/>
      <c r="J30" s="2"/>
      <c r="K30" s="2"/>
      <c r="L30" s="2"/>
      <c r="M30" s="2"/>
      <c r="N30" s="11">
        <f t="shared" si="1"/>
        <v>0</v>
      </c>
      <c r="O30" s="11">
        <f t="shared" si="2"/>
        <v>0</v>
      </c>
      <c r="P30" s="39" t="str">
        <f t="shared" si="3"/>
        <v>c</v>
      </c>
      <c r="Q30" s="37"/>
      <c r="R30" s="2"/>
      <c r="S30" s="2"/>
      <c r="T30" s="2"/>
      <c r="U30" s="2"/>
      <c r="V30" s="11">
        <f t="shared" si="4"/>
        <v>0</v>
      </c>
      <c r="W30" s="2"/>
      <c r="X30" s="2"/>
      <c r="Y30" s="2"/>
      <c r="Z30" s="2"/>
      <c r="AA30" s="2"/>
      <c r="AB30" s="11">
        <f t="shared" si="5"/>
        <v>0</v>
      </c>
      <c r="AC30" s="11">
        <f t="shared" si="6"/>
        <v>0</v>
      </c>
      <c r="AD30" s="39" t="str">
        <f t="shared" si="7"/>
        <v>c</v>
      </c>
    </row>
    <row r="31" spans="1:30" ht="20.100000000000001" customHeight="1">
      <c r="A31" s="5">
        <v>25</v>
      </c>
      <c r="B31" s="8">
        <f>PE!B31</f>
        <v>0</v>
      </c>
      <c r="C31" s="2"/>
      <c r="D31" s="2"/>
      <c r="E31" s="2"/>
      <c r="F31" s="2"/>
      <c r="G31" s="2"/>
      <c r="H31" s="11">
        <f t="shared" si="0"/>
        <v>0</v>
      </c>
      <c r="I31" s="2"/>
      <c r="J31" s="2"/>
      <c r="K31" s="2"/>
      <c r="L31" s="2"/>
      <c r="M31" s="2"/>
      <c r="N31" s="11">
        <f t="shared" si="1"/>
        <v>0</v>
      </c>
      <c r="O31" s="11">
        <f t="shared" si="2"/>
        <v>0</v>
      </c>
      <c r="P31" s="39" t="str">
        <f t="shared" si="3"/>
        <v>c</v>
      </c>
      <c r="Q31" s="37"/>
      <c r="R31" s="2"/>
      <c r="S31" s="2"/>
      <c r="T31" s="2"/>
      <c r="U31" s="2"/>
      <c r="V31" s="11">
        <f t="shared" si="4"/>
        <v>0</v>
      </c>
      <c r="W31" s="2"/>
      <c r="X31" s="2"/>
      <c r="Y31" s="2"/>
      <c r="Z31" s="2"/>
      <c r="AA31" s="2"/>
      <c r="AB31" s="11">
        <f t="shared" si="5"/>
        <v>0</v>
      </c>
      <c r="AC31" s="11">
        <f t="shared" si="6"/>
        <v>0</v>
      </c>
      <c r="AD31" s="39" t="str">
        <f t="shared" si="7"/>
        <v>c</v>
      </c>
    </row>
    <row r="32" spans="1:30" ht="20.100000000000001" customHeight="1">
      <c r="A32" s="5">
        <v>26</v>
      </c>
      <c r="B32" s="8">
        <f>PE!B32</f>
        <v>0</v>
      </c>
      <c r="C32" s="2"/>
      <c r="D32" s="2"/>
      <c r="E32" s="2"/>
      <c r="F32" s="2"/>
      <c r="G32" s="2"/>
      <c r="H32" s="11">
        <f t="shared" si="0"/>
        <v>0</v>
      </c>
      <c r="I32" s="2"/>
      <c r="J32" s="2"/>
      <c r="K32" s="2"/>
      <c r="L32" s="2"/>
      <c r="M32" s="2"/>
      <c r="N32" s="11">
        <f t="shared" si="1"/>
        <v>0</v>
      </c>
      <c r="O32" s="11">
        <f t="shared" si="2"/>
        <v>0</v>
      </c>
      <c r="P32" s="39" t="str">
        <f t="shared" si="3"/>
        <v>c</v>
      </c>
      <c r="Q32" s="37"/>
      <c r="R32" s="2"/>
      <c r="S32" s="2"/>
      <c r="T32" s="2"/>
      <c r="U32" s="2"/>
      <c r="V32" s="11">
        <f t="shared" si="4"/>
        <v>0</v>
      </c>
      <c r="W32" s="2"/>
      <c r="X32" s="2"/>
      <c r="Y32" s="2"/>
      <c r="Z32" s="2"/>
      <c r="AA32" s="2"/>
      <c r="AB32" s="11">
        <f t="shared" si="5"/>
        <v>0</v>
      </c>
      <c r="AC32" s="11">
        <f t="shared" si="6"/>
        <v>0</v>
      </c>
      <c r="AD32" s="39" t="str">
        <f t="shared" si="7"/>
        <v>c</v>
      </c>
    </row>
    <row r="33" spans="1:30" ht="20.100000000000001" customHeight="1">
      <c r="A33" s="5">
        <v>27</v>
      </c>
      <c r="B33" s="8">
        <f>PE!B33</f>
        <v>0</v>
      </c>
      <c r="C33" s="2"/>
      <c r="D33" s="2"/>
      <c r="E33" s="2"/>
      <c r="F33" s="2"/>
      <c r="G33" s="2"/>
      <c r="H33" s="11">
        <f t="shared" si="0"/>
        <v>0</v>
      </c>
      <c r="I33" s="2"/>
      <c r="J33" s="2"/>
      <c r="K33" s="2"/>
      <c r="L33" s="2"/>
      <c r="M33" s="2"/>
      <c r="N33" s="11">
        <f t="shared" si="1"/>
        <v>0</v>
      </c>
      <c r="O33" s="11">
        <f t="shared" si="2"/>
        <v>0</v>
      </c>
      <c r="P33" s="39" t="str">
        <f t="shared" si="3"/>
        <v>c</v>
      </c>
      <c r="Q33" s="37"/>
      <c r="R33" s="2"/>
      <c r="S33" s="2"/>
      <c r="T33" s="2"/>
      <c r="U33" s="2"/>
      <c r="V33" s="11">
        <f t="shared" si="4"/>
        <v>0</v>
      </c>
      <c r="W33" s="2"/>
      <c r="X33" s="2"/>
      <c r="Y33" s="2"/>
      <c r="Z33" s="2"/>
      <c r="AA33" s="2"/>
      <c r="AB33" s="11">
        <f t="shared" si="5"/>
        <v>0</v>
      </c>
      <c r="AC33" s="11">
        <f t="shared" si="6"/>
        <v>0</v>
      </c>
      <c r="AD33" s="39" t="str">
        <f t="shared" si="7"/>
        <v>c</v>
      </c>
    </row>
    <row r="34" spans="1:30" ht="20.100000000000001" customHeight="1">
      <c r="A34" s="5">
        <v>28</v>
      </c>
      <c r="B34" s="8">
        <f>PE!B34</f>
        <v>0</v>
      </c>
      <c r="C34" s="2"/>
      <c r="D34" s="2"/>
      <c r="E34" s="2"/>
      <c r="F34" s="2"/>
      <c r="G34" s="2"/>
      <c r="H34" s="11">
        <f t="shared" si="0"/>
        <v>0</v>
      </c>
      <c r="I34" s="2"/>
      <c r="J34" s="2"/>
      <c r="K34" s="2"/>
      <c r="L34" s="2"/>
      <c r="M34" s="2"/>
      <c r="N34" s="11">
        <f t="shared" si="1"/>
        <v>0</v>
      </c>
      <c r="O34" s="11">
        <f t="shared" si="2"/>
        <v>0</v>
      </c>
      <c r="P34" s="39" t="str">
        <f t="shared" si="3"/>
        <v>c</v>
      </c>
      <c r="Q34" s="37"/>
      <c r="R34" s="2"/>
      <c r="S34" s="2"/>
      <c r="T34" s="2"/>
      <c r="U34" s="2"/>
      <c r="V34" s="11">
        <f t="shared" si="4"/>
        <v>0</v>
      </c>
      <c r="W34" s="2"/>
      <c r="X34" s="2"/>
      <c r="Y34" s="2"/>
      <c r="Z34" s="2"/>
      <c r="AA34" s="2"/>
      <c r="AB34" s="11">
        <f t="shared" si="5"/>
        <v>0</v>
      </c>
      <c r="AC34" s="11">
        <f t="shared" si="6"/>
        <v>0</v>
      </c>
      <c r="AD34" s="39" t="str">
        <f t="shared" si="7"/>
        <v>c</v>
      </c>
    </row>
    <row r="35" spans="1:30" ht="20.100000000000001" customHeight="1">
      <c r="A35" s="5">
        <v>29</v>
      </c>
      <c r="B35" s="8">
        <f>PE!B35</f>
        <v>0</v>
      </c>
      <c r="C35" s="2"/>
      <c r="D35" s="2"/>
      <c r="E35" s="2"/>
      <c r="F35" s="2"/>
      <c r="G35" s="2"/>
      <c r="H35" s="11">
        <f t="shared" si="0"/>
        <v>0</v>
      </c>
      <c r="I35" s="2"/>
      <c r="J35" s="2"/>
      <c r="K35" s="2"/>
      <c r="L35" s="2"/>
      <c r="M35" s="2"/>
      <c r="N35" s="11">
        <f t="shared" si="1"/>
        <v>0</v>
      </c>
      <c r="O35" s="11">
        <f t="shared" si="2"/>
        <v>0</v>
      </c>
      <c r="P35" s="39" t="str">
        <f t="shared" si="3"/>
        <v>c</v>
      </c>
      <c r="Q35" s="37"/>
      <c r="R35" s="2"/>
      <c r="S35" s="2"/>
      <c r="T35" s="2"/>
      <c r="U35" s="2"/>
      <c r="V35" s="11">
        <f t="shared" si="4"/>
        <v>0</v>
      </c>
      <c r="W35" s="2"/>
      <c r="X35" s="2"/>
      <c r="Y35" s="2"/>
      <c r="Z35" s="2"/>
      <c r="AA35" s="2"/>
      <c r="AB35" s="11">
        <f t="shared" si="5"/>
        <v>0</v>
      </c>
      <c r="AC35" s="11">
        <f t="shared" si="6"/>
        <v>0</v>
      </c>
      <c r="AD35" s="39" t="str">
        <f t="shared" si="7"/>
        <v>c</v>
      </c>
    </row>
    <row r="36" spans="1:30" ht="20.100000000000001" customHeight="1">
      <c r="A36" s="5">
        <v>30</v>
      </c>
      <c r="B36" s="8">
        <f>PE!B36</f>
        <v>0</v>
      </c>
      <c r="C36" s="2"/>
      <c r="D36" s="2"/>
      <c r="E36" s="2"/>
      <c r="F36" s="2"/>
      <c r="G36" s="2"/>
      <c r="H36" s="11">
        <f t="shared" si="0"/>
        <v>0</v>
      </c>
      <c r="I36" s="2"/>
      <c r="J36" s="2"/>
      <c r="K36" s="2"/>
      <c r="L36" s="2"/>
      <c r="M36" s="2"/>
      <c r="N36" s="11">
        <f t="shared" si="1"/>
        <v>0</v>
      </c>
      <c r="O36" s="11">
        <f t="shared" si="2"/>
        <v>0</v>
      </c>
      <c r="P36" s="39" t="str">
        <f t="shared" si="3"/>
        <v>c</v>
      </c>
      <c r="Q36" s="37"/>
      <c r="R36" s="2"/>
      <c r="S36" s="2"/>
      <c r="T36" s="2"/>
      <c r="U36" s="2"/>
      <c r="V36" s="11">
        <f t="shared" si="4"/>
        <v>0</v>
      </c>
      <c r="W36" s="2"/>
      <c r="X36" s="2"/>
      <c r="Y36" s="2"/>
      <c r="Z36" s="2"/>
      <c r="AA36" s="2"/>
      <c r="AB36" s="11">
        <f t="shared" si="5"/>
        <v>0</v>
      </c>
      <c r="AC36" s="11">
        <f t="shared" si="6"/>
        <v>0</v>
      </c>
      <c r="AD36" s="39" t="str">
        <f t="shared" si="7"/>
        <v>c</v>
      </c>
    </row>
    <row r="37" spans="1:30" ht="20.100000000000001" customHeight="1">
      <c r="A37" s="5">
        <v>31</v>
      </c>
      <c r="B37" s="8">
        <f>PE!B37</f>
        <v>0</v>
      </c>
      <c r="C37" s="2"/>
      <c r="D37" s="2"/>
      <c r="E37" s="2"/>
      <c r="F37" s="2"/>
      <c r="G37" s="2"/>
      <c r="H37" s="11">
        <f t="shared" si="0"/>
        <v>0</v>
      </c>
      <c r="I37" s="2"/>
      <c r="J37" s="2"/>
      <c r="K37" s="2"/>
      <c r="L37" s="2"/>
      <c r="M37" s="2"/>
      <c r="N37" s="11">
        <f t="shared" si="1"/>
        <v>0</v>
      </c>
      <c r="O37" s="11">
        <f t="shared" si="2"/>
        <v>0</v>
      </c>
      <c r="P37" s="39" t="str">
        <f t="shared" si="3"/>
        <v>c</v>
      </c>
      <c r="Q37" s="37"/>
      <c r="R37" s="2"/>
      <c r="S37" s="2"/>
      <c r="T37" s="2"/>
      <c r="U37" s="2"/>
      <c r="V37" s="11">
        <f t="shared" si="4"/>
        <v>0</v>
      </c>
      <c r="W37" s="2"/>
      <c r="X37" s="2"/>
      <c r="Y37" s="2"/>
      <c r="Z37" s="2"/>
      <c r="AA37" s="2"/>
      <c r="AB37" s="11">
        <f t="shared" si="5"/>
        <v>0</v>
      </c>
      <c r="AC37" s="11">
        <f t="shared" si="6"/>
        <v>0</v>
      </c>
      <c r="AD37" s="39" t="str">
        <f t="shared" si="7"/>
        <v>c</v>
      </c>
    </row>
    <row r="38" spans="1:30" ht="20.100000000000001" customHeight="1">
      <c r="A38" s="5">
        <v>32</v>
      </c>
      <c r="B38" s="8">
        <f>PE!B38</f>
        <v>0</v>
      </c>
      <c r="C38" s="2"/>
      <c r="D38" s="2"/>
      <c r="E38" s="2"/>
      <c r="F38" s="2"/>
      <c r="G38" s="2"/>
      <c r="H38" s="11">
        <f t="shared" si="0"/>
        <v>0</v>
      </c>
      <c r="I38" s="2"/>
      <c r="J38" s="2"/>
      <c r="K38" s="2"/>
      <c r="L38" s="2"/>
      <c r="M38" s="2"/>
      <c r="N38" s="11">
        <f t="shared" si="1"/>
        <v>0</v>
      </c>
      <c r="O38" s="11">
        <f t="shared" si="2"/>
        <v>0</v>
      </c>
      <c r="P38" s="39" t="str">
        <f t="shared" si="3"/>
        <v>c</v>
      </c>
      <c r="Q38" s="37"/>
      <c r="R38" s="2"/>
      <c r="S38" s="2"/>
      <c r="T38" s="2"/>
      <c r="U38" s="2"/>
      <c r="V38" s="11">
        <f t="shared" si="4"/>
        <v>0</v>
      </c>
      <c r="W38" s="2"/>
      <c r="X38" s="2"/>
      <c r="Y38" s="2"/>
      <c r="Z38" s="2"/>
      <c r="AA38" s="2"/>
      <c r="AB38" s="11">
        <f t="shared" si="5"/>
        <v>0</v>
      </c>
      <c r="AC38" s="11">
        <f t="shared" si="6"/>
        <v>0</v>
      </c>
      <c r="AD38" s="39" t="str">
        <f t="shared" si="7"/>
        <v>c</v>
      </c>
    </row>
    <row r="39" spans="1:30" ht="20.100000000000001" customHeight="1">
      <c r="A39" s="5">
        <v>33</v>
      </c>
      <c r="B39" s="8">
        <f>PE!B39</f>
        <v>0</v>
      </c>
      <c r="C39" s="2"/>
      <c r="D39" s="2"/>
      <c r="E39" s="2"/>
      <c r="F39" s="2"/>
      <c r="G39" s="2"/>
      <c r="H39" s="11">
        <f t="shared" si="0"/>
        <v>0</v>
      </c>
      <c r="I39" s="2"/>
      <c r="J39" s="2"/>
      <c r="K39" s="2"/>
      <c r="L39" s="2"/>
      <c r="M39" s="2"/>
      <c r="N39" s="11">
        <f t="shared" si="1"/>
        <v>0</v>
      </c>
      <c r="O39" s="11">
        <f t="shared" si="2"/>
        <v>0</v>
      </c>
      <c r="P39" s="39" t="str">
        <f t="shared" si="3"/>
        <v>c</v>
      </c>
      <c r="Q39" s="37"/>
      <c r="R39" s="2"/>
      <c r="S39" s="2"/>
      <c r="T39" s="2"/>
      <c r="U39" s="2"/>
      <c r="V39" s="11">
        <f t="shared" si="4"/>
        <v>0</v>
      </c>
      <c r="W39" s="2"/>
      <c r="X39" s="2"/>
      <c r="Y39" s="2"/>
      <c r="Z39" s="2"/>
      <c r="AA39" s="2"/>
      <c r="AB39" s="11">
        <f t="shared" si="5"/>
        <v>0</v>
      </c>
      <c r="AC39" s="11">
        <f t="shared" si="6"/>
        <v>0</v>
      </c>
      <c r="AD39" s="39" t="str">
        <f t="shared" si="7"/>
        <v>c</v>
      </c>
    </row>
    <row r="40" spans="1:30" ht="20.100000000000001" customHeight="1">
      <c r="A40" s="5">
        <v>34</v>
      </c>
      <c r="B40" s="8">
        <f>PE!B40</f>
        <v>0</v>
      </c>
      <c r="C40" s="2"/>
      <c r="D40" s="2"/>
      <c r="E40" s="2"/>
      <c r="F40" s="2"/>
      <c r="G40" s="2"/>
      <c r="H40" s="11">
        <f t="shared" si="0"/>
        <v>0</v>
      </c>
      <c r="I40" s="2"/>
      <c r="J40" s="2"/>
      <c r="K40" s="2"/>
      <c r="L40" s="2"/>
      <c r="M40" s="2"/>
      <c r="N40" s="11">
        <f t="shared" si="1"/>
        <v>0</v>
      </c>
      <c r="O40" s="11">
        <f t="shared" si="2"/>
        <v>0</v>
      </c>
      <c r="P40" s="39" t="str">
        <f t="shared" si="3"/>
        <v>c</v>
      </c>
      <c r="Q40" s="37"/>
      <c r="R40" s="2"/>
      <c r="S40" s="2"/>
      <c r="T40" s="2"/>
      <c r="U40" s="2"/>
      <c r="V40" s="11">
        <f t="shared" si="4"/>
        <v>0</v>
      </c>
      <c r="W40" s="2"/>
      <c r="X40" s="2"/>
      <c r="Y40" s="2"/>
      <c r="Z40" s="2"/>
      <c r="AA40" s="2"/>
      <c r="AB40" s="11">
        <f t="shared" si="5"/>
        <v>0</v>
      </c>
      <c r="AC40" s="11">
        <f t="shared" si="6"/>
        <v>0</v>
      </c>
      <c r="AD40" s="39" t="str">
        <f t="shared" si="7"/>
        <v>c</v>
      </c>
    </row>
    <row r="41" spans="1:30" ht="20.100000000000001" customHeight="1">
      <c r="A41" s="5">
        <v>35</v>
      </c>
      <c r="B41" s="8">
        <f>PE!B41</f>
        <v>0</v>
      </c>
      <c r="C41" s="2"/>
      <c r="D41" s="2"/>
      <c r="E41" s="2"/>
      <c r="F41" s="2"/>
      <c r="G41" s="2"/>
      <c r="H41" s="11">
        <f t="shared" si="0"/>
        <v>0</v>
      </c>
      <c r="I41" s="2"/>
      <c r="J41" s="2"/>
      <c r="K41" s="2"/>
      <c r="L41" s="2"/>
      <c r="M41" s="2"/>
      <c r="N41" s="11">
        <f t="shared" si="1"/>
        <v>0</v>
      </c>
      <c r="O41" s="11">
        <f t="shared" si="2"/>
        <v>0</v>
      </c>
      <c r="P41" s="39" t="str">
        <f t="shared" si="3"/>
        <v>c</v>
      </c>
      <c r="Q41" s="37"/>
      <c r="R41" s="2"/>
      <c r="S41" s="2"/>
      <c r="T41" s="2"/>
      <c r="U41" s="2"/>
      <c r="V41" s="11">
        <f t="shared" si="4"/>
        <v>0</v>
      </c>
      <c r="W41" s="2"/>
      <c r="X41" s="2"/>
      <c r="Y41" s="2"/>
      <c r="Z41" s="2"/>
      <c r="AA41" s="2"/>
      <c r="AB41" s="11">
        <f t="shared" si="5"/>
        <v>0</v>
      </c>
      <c r="AC41" s="11">
        <f t="shared" si="6"/>
        <v>0</v>
      </c>
      <c r="AD41" s="39" t="str">
        <f t="shared" si="7"/>
        <v>c</v>
      </c>
    </row>
    <row r="42" spans="1:30" ht="20.100000000000001" customHeight="1">
      <c r="A42" s="5">
        <v>36</v>
      </c>
      <c r="B42" s="8">
        <f>PE!B42</f>
        <v>0</v>
      </c>
      <c r="C42" s="2"/>
      <c r="D42" s="2"/>
      <c r="E42" s="2"/>
      <c r="F42" s="2"/>
      <c r="G42" s="2"/>
      <c r="H42" s="11">
        <f t="shared" si="0"/>
        <v>0</v>
      </c>
      <c r="I42" s="2"/>
      <c r="J42" s="2"/>
      <c r="K42" s="2"/>
      <c r="L42" s="2"/>
      <c r="M42" s="2"/>
      <c r="N42" s="11">
        <f t="shared" si="1"/>
        <v>0</v>
      </c>
      <c r="O42" s="11">
        <f t="shared" si="2"/>
        <v>0</v>
      </c>
      <c r="P42" s="39" t="str">
        <f t="shared" si="3"/>
        <v>c</v>
      </c>
      <c r="Q42" s="37"/>
      <c r="R42" s="2"/>
      <c r="S42" s="2"/>
      <c r="T42" s="2"/>
      <c r="U42" s="2"/>
      <c r="V42" s="11">
        <f t="shared" si="4"/>
        <v>0</v>
      </c>
      <c r="W42" s="2"/>
      <c r="X42" s="2"/>
      <c r="Y42" s="2"/>
      <c r="Z42" s="2"/>
      <c r="AA42" s="2"/>
      <c r="AB42" s="11">
        <f t="shared" si="5"/>
        <v>0</v>
      </c>
      <c r="AC42" s="11">
        <f t="shared" si="6"/>
        <v>0</v>
      </c>
      <c r="AD42" s="39" t="str">
        <f t="shared" si="7"/>
        <v>c</v>
      </c>
    </row>
    <row r="43" spans="1:30" ht="20.100000000000001" customHeight="1">
      <c r="A43" s="5">
        <v>37</v>
      </c>
      <c r="B43" s="8">
        <f>PE!B43</f>
        <v>0</v>
      </c>
      <c r="C43" s="2"/>
      <c r="D43" s="2"/>
      <c r="E43" s="2"/>
      <c r="F43" s="2"/>
      <c r="G43" s="2"/>
      <c r="H43" s="11">
        <f t="shared" si="0"/>
        <v>0</v>
      </c>
      <c r="I43" s="2"/>
      <c r="J43" s="2"/>
      <c r="K43" s="2"/>
      <c r="L43" s="2"/>
      <c r="M43" s="2"/>
      <c r="N43" s="11">
        <f t="shared" si="1"/>
        <v>0</v>
      </c>
      <c r="O43" s="11">
        <f t="shared" si="2"/>
        <v>0</v>
      </c>
      <c r="P43" s="39" t="str">
        <f t="shared" si="3"/>
        <v>c</v>
      </c>
      <c r="Q43" s="37"/>
      <c r="R43" s="2"/>
      <c r="S43" s="2"/>
      <c r="T43" s="2"/>
      <c r="U43" s="2"/>
      <c r="V43" s="11">
        <f t="shared" si="4"/>
        <v>0</v>
      </c>
      <c r="W43" s="2"/>
      <c r="X43" s="2"/>
      <c r="Y43" s="2"/>
      <c r="Z43" s="2"/>
      <c r="AA43" s="2"/>
      <c r="AB43" s="11">
        <f t="shared" si="5"/>
        <v>0</v>
      </c>
      <c r="AC43" s="11">
        <f t="shared" si="6"/>
        <v>0</v>
      </c>
      <c r="AD43" s="39" t="str">
        <f t="shared" si="7"/>
        <v>c</v>
      </c>
    </row>
    <row r="44" spans="1:30" ht="20.100000000000001" customHeight="1">
      <c r="A44" s="5">
        <v>38</v>
      </c>
      <c r="B44" s="8">
        <f>PE!B44</f>
        <v>0</v>
      </c>
      <c r="C44" s="2"/>
      <c r="D44" s="2"/>
      <c r="E44" s="2"/>
      <c r="F44" s="2"/>
      <c r="G44" s="2"/>
      <c r="H44" s="11">
        <f t="shared" si="0"/>
        <v>0</v>
      </c>
      <c r="I44" s="2"/>
      <c r="J44" s="2"/>
      <c r="K44" s="2"/>
      <c r="L44" s="2"/>
      <c r="M44" s="2"/>
      <c r="N44" s="11">
        <f t="shared" si="1"/>
        <v>0</v>
      </c>
      <c r="O44" s="11">
        <f t="shared" si="2"/>
        <v>0</v>
      </c>
      <c r="P44" s="39" t="str">
        <f t="shared" si="3"/>
        <v>c</v>
      </c>
      <c r="Q44" s="37"/>
      <c r="R44" s="2"/>
      <c r="S44" s="2"/>
      <c r="T44" s="2"/>
      <c r="U44" s="2"/>
      <c r="V44" s="11">
        <f t="shared" si="4"/>
        <v>0</v>
      </c>
      <c r="W44" s="2"/>
      <c r="X44" s="2"/>
      <c r="Y44" s="2"/>
      <c r="Z44" s="2"/>
      <c r="AA44" s="2"/>
      <c r="AB44" s="11">
        <f t="shared" si="5"/>
        <v>0</v>
      </c>
      <c r="AC44" s="11">
        <f t="shared" si="6"/>
        <v>0</v>
      </c>
      <c r="AD44" s="39" t="str">
        <f t="shared" si="7"/>
        <v>c</v>
      </c>
    </row>
    <row r="45" spans="1:30" ht="20.100000000000001" customHeight="1">
      <c r="A45" s="5">
        <v>39</v>
      </c>
      <c r="B45" s="8">
        <f>PE!B45</f>
        <v>0</v>
      </c>
      <c r="C45" s="2"/>
      <c r="D45" s="2"/>
      <c r="E45" s="2"/>
      <c r="F45" s="2"/>
      <c r="G45" s="2"/>
      <c r="H45" s="11">
        <f t="shared" si="0"/>
        <v>0</v>
      </c>
      <c r="I45" s="2"/>
      <c r="J45" s="2"/>
      <c r="K45" s="2"/>
      <c r="L45" s="2"/>
      <c r="M45" s="2"/>
      <c r="N45" s="11">
        <f t="shared" si="1"/>
        <v>0</v>
      </c>
      <c r="O45" s="11">
        <f t="shared" si="2"/>
        <v>0</v>
      </c>
      <c r="P45" s="39" t="str">
        <f t="shared" si="3"/>
        <v>c</v>
      </c>
      <c r="Q45" s="37"/>
      <c r="R45" s="2"/>
      <c r="S45" s="2"/>
      <c r="T45" s="2"/>
      <c r="U45" s="2"/>
      <c r="V45" s="11">
        <f t="shared" si="4"/>
        <v>0</v>
      </c>
      <c r="W45" s="2"/>
      <c r="X45" s="2"/>
      <c r="Y45" s="2"/>
      <c r="Z45" s="2"/>
      <c r="AA45" s="2"/>
      <c r="AB45" s="11">
        <f t="shared" si="5"/>
        <v>0</v>
      </c>
      <c r="AC45" s="11">
        <f t="shared" si="6"/>
        <v>0</v>
      </c>
      <c r="AD45" s="39" t="str">
        <f t="shared" si="7"/>
        <v>c</v>
      </c>
    </row>
    <row r="46" spans="1:30" ht="20.100000000000001" customHeight="1">
      <c r="A46" s="5">
        <v>40</v>
      </c>
      <c r="B46" s="8">
        <f>PE!B46</f>
        <v>0</v>
      </c>
      <c r="C46" s="2"/>
      <c r="D46" s="2"/>
      <c r="E46" s="2"/>
      <c r="F46" s="2"/>
      <c r="G46" s="2"/>
      <c r="H46" s="11">
        <f t="shared" si="0"/>
        <v>0</v>
      </c>
      <c r="I46" s="2"/>
      <c r="J46" s="2"/>
      <c r="K46" s="2"/>
      <c r="L46" s="2"/>
      <c r="M46" s="2"/>
      <c r="N46" s="11">
        <f t="shared" si="1"/>
        <v>0</v>
      </c>
      <c r="O46" s="11">
        <f t="shared" si="2"/>
        <v>0</v>
      </c>
      <c r="P46" s="39" t="str">
        <f t="shared" si="3"/>
        <v>c</v>
      </c>
      <c r="Q46" s="37"/>
      <c r="R46" s="2"/>
      <c r="S46" s="2"/>
      <c r="T46" s="2"/>
      <c r="U46" s="2"/>
      <c r="V46" s="11">
        <f t="shared" si="4"/>
        <v>0</v>
      </c>
      <c r="W46" s="2"/>
      <c r="X46" s="2"/>
      <c r="Y46" s="2"/>
      <c r="Z46" s="2"/>
      <c r="AA46" s="2"/>
      <c r="AB46" s="11">
        <f t="shared" si="5"/>
        <v>0</v>
      </c>
      <c r="AC46" s="11">
        <f t="shared" si="6"/>
        <v>0</v>
      </c>
      <c r="AD46" s="39" t="str">
        <f t="shared" si="7"/>
        <v>c</v>
      </c>
    </row>
    <row r="47" spans="1:30" ht="20.100000000000001" customHeight="1">
      <c r="A47" s="5">
        <v>41</v>
      </c>
      <c r="B47" s="8">
        <f>PE!B47</f>
        <v>0</v>
      </c>
      <c r="C47" s="2"/>
      <c r="D47" s="2"/>
      <c r="E47" s="2"/>
      <c r="F47" s="2"/>
      <c r="G47" s="2"/>
      <c r="H47" s="11">
        <f t="shared" si="0"/>
        <v>0</v>
      </c>
      <c r="I47" s="2"/>
      <c r="J47" s="2"/>
      <c r="K47" s="2"/>
      <c r="L47" s="2"/>
      <c r="M47" s="2"/>
      <c r="N47" s="11">
        <f t="shared" si="1"/>
        <v>0</v>
      </c>
      <c r="O47" s="11">
        <f t="shared" si="2"/>
        <v>0</v>
      </c>
      <c r="P47" s="39" t="str">
        <f t="shared" si="3"/>
        <v>c</v>
      </c>
      <c r="Q47" s="37"/>
      <c r="R47" s="2"/>
      <c r="S47" s="2"/>
      <c r="T47" s="2"/>
      <c r="U47" s="2"/>
      <c r="V47" s="11">
        <f t="shared" si="4"/>
        <v>0</v>
      </c>
      <c r="W47" s="2"/>
      <c r="X47" s="2"/>
      <c r="Y47" s="2"/>
      <c r="Z47" s="2"/>
      <c r="AA47" s="2"/>
      <c r="AB47" s="11">
        <f t="shared" si="5"/>
        <v>0</v>
      </c>
      <c r="AC47" s="11">
        <f t="shared" si="6"/>
        <v>0</v>
      </c>
      <c r="AD47" s="39" t="str">
        <f t="shared" si="7"/>
        <v>c</v>
      </c>
    </row>
    <row r="48" spans="1:30" ht="20.100000000000001" customHeight="1">
      <c r="A48" s="5">
        <v>42</v>
      </c>
      <c r="B48" s="8">
        <f>PE!B48</f>
        <v>0</v>
      </c>
      <c r="C48" s="2"/>
      <c r="D48" s="2"/>
      <c r="E48" s="2"/>
      <c r="F48" s="2"/>
      <c r="G48" s="2"/>
      <c r="H48" s="11">
        <f t="shared" si="0"/>
        <v>0</v>
      </c>
      <c r="I48" s="2"/>
      <c r="J48" s="2"/>
      <c r="K48" s="2"/>
      <c r="L48" s="2"/>
      <c r="M48" s="2"/>
      <c r="N48" s="11">
        <f t="shared" si="1"/>
        <v>0</v>
      </c>
      <c r="O48" s="11">
        <f t="shared" si="2"/>
        <v>0</v>
      </c>
      <c r="P48" s="39" t="str">
        <f t="shared" si="3"/>
        <v>c</v>
      </c>
      <c r="Q48" s="37"/>
      <c r="R48" s="2"/>
      <c r="S48" s="2"/>
      <c r="T48" s="2"/>
      <c r="U48" s="2"/>
      <c r="V48" s="11">
        <f t="shared" si="4"/>
        <v>0</v>
      </c>
      <c r="W48" s="2"/>
      <c r="X48" s="2"/>
      <c r="Y48" s="2"/>
      <c r="Z48" s="2"/>
      <c r="AA48" s="2"/>
      <c r="AB48" s="11">
        <f t="shared" si="5"/>
        <v>0</v>
      </c>
      <c r="AC48" s="11">
        <f t="shared" si="6"/>
        <v>0</v>
      </c>
      <c r="AD48" s="39" t="str">
        <f t="shared" si="7"/>
        <v>c</v>
      </c>
    </row>
    <row r="49" spans="1:30" ht="20.100000000000001" customHeight="1">
      <c r="A49" s="5">
        <v>43</v>
      </c>
      <c r="B49" s="8">
        <f>PE!B49</f>
        <v>0</v>
      </c>
      <c r="C49" s="2"/>
      <c r="D49" s="2"/>
      <c r="E49" s="2"/>
      <c r="F49" s="2"/>
      <c r="G49" s="2"/>
      <c r="H49" s="11">
        <f t="shared" si="0"/>
        <v>0</v>
      </c>
      <c r="I49" s="2"/>
      <c r="J49" s="2"/>
      <c r="K49" s="2"/>
      <c r="L49" s="2"/>
      <c r="M49" s="2"/>
      <c r="N49" s="11">
        <f t="shared" si="1"/>
        <v>0</v>
      </c>
      <c r="O49" s="11">
        <f t="shared" si="2"/>
        <v>0</v>
      </c>
      <c r="P49" s="39" t="str">
        <f t="shared" si="3"/>
        <v>c</v>
      </c>
      <c r="Q49" s="37"/>
      <c r="R49" s="2"/>
      <c r="S49" s="2"/>
      <c r="T49" s="2"/>
      <c r="U49" s="2"/>
      <c r="V49" s="11">
        <f t="shared" si="4"/>
        <v>0</v>
      </c>
      <c r="W49" s="2"/>
      <c r="X49" s="2"/>
      <c r="Y49" s="2"/>
      <c r="Z49" s="2"/>
      <c r="AA49" s="2"/>
      <c r="AB49" s="11">
        <f t="shared" si="5"/>
        <v>0</v>
      </c>
      <c r="AC49" s="11">
        <f t="shared" si="6"/>
        <v>0</v>
      </c>
      <c r="AD49" s="39" t="str">
        <f t="shared" si="7"/>
        <v>c</v>
      </c>
    </row>
    <row r="50" spans="1:30" ht="20.100000000000001" customHeight="1">
      <c r="A50" s="5">
        <v>44</v>
      </c>
      <c r="B50" s="8">
        <f>PE!B50</f>
        <v>0</v>
      </c>
      <c r="C50" s="2"/>
      <c r="D50" s="2"/>
      <c r="E50" s="2"/>
      <c r="F50" s="2"/>
      <c r="G50" s="2"/>
      <c r="H50" s="11">
        <f t="shared" si="0"/>
        <v>0</v>
      </c>
      <c r="I50" s="2"/>
      <c r="J50" s="2"/>
      <c r="K50" s="2"/>
      <c r="L50" s="2"/>
      <c r="M50" s="2"/>
      <c r="N50" s="11">
        <f t="shared" si="1"/>
        <v>0</v>
      </c>
      <c r="O50" s="11">
        <f t="shared" si="2"/>
        <v>0</v>
      </c>
      <c r="P50" s="39" t="str">
        <f t="shared" si="3"/>
        <v>c</v>
      </c>
      <c r="Q50" s="37"/>
      <c r="R50" s="2"/>
      <c r="S50" s="2"/>
      <c r="T50" s="2"/>
      <c r="U50" s="2"/>
      <c r="V50" s="11">
        <f t="shared" si="4"/>
        <v>0</v>
      </c>
      <c r="W50" s="2"/>
      <c r="X50" s="2"/>
      <c r="Y50" s="2"/>
      <c r="Z50" s="2"/>
      <c r="AA50" s="2"/>
      <c r="AB50" s="11">
        <f t="shared" si="5"/>
        <v>0</v>
      </c>
      <c r="AC50" s="11">
        <f t="shared" si="6"/>
        <v>0</v>
      </c>
      <c r="AD50" s="39" t="str">
        <f t="shared" si="7"/>
        <v>c</v>
      </c>
    </row>
    <row r="51" spans="1:30" ht="18.75">
      <c r="A51" s="5">
        <v>45</v>
      </c>
      <c r="B51" s="8">
        <f>PE!B51</f>
        <v>0</v>
      </c>
      <c r="C51" s="2"/>
      <c r="D51" s="2"/>
      <c r="E51" s="2"/>
      <c r="F51" s="2"/>
      <c r="G51" s="2"/>
      <c r="H51" s="11">
        <f t="shared" ref="H51:H67" si="8">SUM(C51:G51)</f>
        <v>0</v>
      </c>
      <c r="I51" s="2"/>
      <c r="J51" s="2"/>
      <c r="K51" s="2"/>
      <c r="L51" s="2"/>
      <c r="M51" s="2"/>
      <c r="N51" s="11">
        <f t="shared" ref="N51:N67" si="9">SUM(I51:M51)</f>
        <v>0</v>
      </c>
      <c r="O51" s="11">
        <f t="shared" ref="O51:O67" si="10">H51+N51</f>
        <v>0</v>
      </c>
      <c r="P51" s="39" t="str">
        <f t="shared" ref="P51:P67" si="11">IF(O51&lt;3,"c",(IF(O51&lt;=4.9,"B",(IF(O51&lt;=6.9,"B+",(IF(O51&lt;=8.9,"A","A+")))))))</f>
        <v>c</v>
      </c>
      <c r="Q51" s="37"/>
      <c r="R51" s="2"/>
      <c r="S51" s="2"/>
      <c r="T51" s="2"/>
      <c r="U51" s="2"/>
      <c r="V51" s="11">
        <f t="shared" ref="V51:V67" si="12">SUM(Q51:U51)</f>
        <v>0</v>
      </c>
      <c r="W51" s="2"/>
      <c r="X51" s="2"/>
      <c r="Y51" s="2"/>
      <c r="Z51" s="2"/>
      <c r="AA51" s="2"/>
      <c r="AB51" s="11">
        <f t="shared" ref="AB51:AB67" si="13">SUM(W51:AA51)</f>
        <v>0</v>
      </c>
      <c r="AC51" s="11">
        <f t="shared" ref="AC51:AC67" si="14">V51+AB51</f>
        <v>0</v>
      </c>
      <c r="AD51" s="39" t="str">
        <f t="shared" ref="AD51:AD67" si="15">IF(AC51&lt;3,"c",(IF(AC51&lt;=4.9,"B",(IF(AC51&lt;=6.9,"B+",(IF(AC51&lt;=8.9,"A","A+")))))))</f>
        <v>c</v>
      </c>
    </row>
    <row r="52" spans="1:30" ht="18.75">
      <c r="A52" s="5">
        <v>46</v>
      </c>
      <c r="B52" s="8">
        <f>PE!B52</f>
        <v>0</v>
      </c>
      <c r="C52" s="2"/>
      <c r="D52" s="2"/>
      <c r="E52" s="2"/>
      <c r="F52" s="2"/>
      <c r="G52" s="2"/>
      <c r="H52" s="11">
        <f t="shared" si="8"/>
        <v>0</v>
      </c>
      <c r="I52" s="2"/>
      <c r="J52" s="2"/>
      <c r="K52" s="2"/>
      <c r="L52" s="2"/>
      <c r="M52" s="2"/>
      <c r="N52" s="11">
        <f t="shared" si="9"/>
        <v>0</v>
      </c>
      <c r="O52" s="11">
        <f t="shared" si="10"/>
        <v>0</v>
      </c>
      <c r="P52" s="39" t="str">
        <f t="shared" si="11"/>
        <v>c</v>
      </c>
      <c r="Q52" s="37"/>
      <c r="R52" s="2"/>
      <c r="S52" s="2"/>
      <c r="T52" s="2"/>
      <c r="U52" s="2"/>
      <c r="V52" s="11">
        <f t="shared" si="12"/>
        <v>0</v>
      </c>
      <c r="W52" s="2"/>
      <c r="X52" s="2"/>
      <c r="Y52" s="2"/>
      <c r="Z52" s="2"/>
      <c r="AA52" s="2"/>
      <c r="AB52" s="11">
        <f t="shared" si="13"/>
        <v>0</v>
      </c>
      <c r="AC52" s="11">
        <f t="shared" si="14"/>
        <v>0</v>
      </c>
      <c r="AD52" s="39" t="str">
        <f t="shared" si="15"/>
        <v>c</v>
      </c>
    </row>
    <row r="53" spans="1:30" ht="18.75">
      <c r="A53" s="5">
        <v>47</v>
      </c>
      <c r="B53" s="8">
        <f>PE!B53</f>
        <v>0</v>
      </c>
      <c r="C53" s="2"/>
      <c r="D53" s="2"/>
      <c r="E53" s="2"/>
      <c r="F53" s="2"/>
      <c r="G53" s="2"/>
      <c r="H53" s="11">
        <f t="shared" si="8"/>
        <v>0</v>
      </c>
      <c r="I53" s="2"/>
      <c r="J53" s="2"/>
      <c r="K53" s="2"/>
      <c r="L53" s="2"/>
      <c r="M53" s="2"/>
      <c r="N53" s="11">
        <f t="shared" si="9"/>
        <v>0</v>
      </c>
      <c r="O53" s="11">
        <f t="shared" si="10"/>
        <v>0</v>
      </c>
      <c r="P53" s="39" t="str">
        <f t="shared" si="11"/>
        <v>c</v>
      </c>
      <c r="Q53" s="37"/>
      <c r="R53" s="2"/>
      <c r="S53" s="2"/>
      <c r="T53" s="2"/>
      <c r="U53" s="2"/>
      <c r="V53" s="11">
        <f t="shared" si="12"/>
        <v>0</v>
      </c>
      <c r="W53" s="2"/>
      <c r="X53" s="2"/>
      <c r="Y53" s="2"/>
      <c r="Z53" s="2"/>
      <c r="AA53" s="2"/>
      <c r="AB53" s="11">
        <f t="shared" si="13"/>
        <v>0</v>
      </c>
      <c r="AC53" s="11">
        <f t="shared" si="14"/>
        <v>0</v>
      </c>
      <c r="AD53" s="39" t="str">
        <f t="shared" si="15"/>
        <v>c</v>
      </c>
    </row>
    <row r="54" spans="1:30" ht="18.75">
      <c r="A54" s="5">
        <v>48</v>
      </c>
      <c r="B54" s="8">
        <f>PE!B54</f>
        <v>0</v>
      </c>
      <c r="C54" s="2"/>
      <c r="D54" s="2"/>
      <c r="E54" s="2"/>
      <c r="F54" s="2"/>
      <c r="G54" s="2"/>
      <c r="H54" s="11">
        <f t="shared" si="8"/>
        <v>0</v>
      </c>
      <c r="I54" s="2"/>
      <c r="J54" s="2"/>
      <c r="K54" s="2"/>
      <c r="L54" s="2"/>
      <c r="M54" s="2"/>
      <c r="N54" s="11">
        <f t="shared" si="9"/>
        <v>0</v>
      </c>
      <c r="O54" s="11">
        <f t="shared" si="10"/>
        <v>0</v>
      </c>
      <c r="P54" s="39" t="str">
        <f t="shared" si="11"/>
        <v>c</v>
      </c>
      <c r="Q54" s="37"/>
      <c r="R54" s="2"/>
      <c r="S54" s="2"/>
      <c r="T54" s="2"/>
      <c r="U54" s="2"/>
      <c r="V54" s="11">
        <f t="shared" si="12"/>
        <v>0</v>
      </c>
      <c r="W54" s="2"/>
      <c r="X54" s="2"/>
      <c r="Y54" s="2"/>
      <c r="Z54" s="2"/>
      <c r="AA54" s="2"/>
      <c r="AB54" s="11">
        <f t="shared" si="13"/>
        <v>0</v>
      </c>
      <c r="AC54" s="11">
        <f t="shared" si="14"/>
        <v>0</v>
      </c>
      <c r="AD54" s="39" t="str">
        <f t="shared" si="15"/>
        <v>c</v>
      </c>
    </row>
    <row r="55" spans="1:30" ht="18.75">
      <c r="A55" s="5">
        <v>49</v>
      </c>
      <c r="B55" s="8">
        <f>PE!B55</f>
        <v>0</v>
      </c>
      <c r="C55" s="2"/>
      <c r="D55" s="2"/>
      <c r="E55" s="2"/>
      <c r="F55" s="2"/>
      <c r="G55" s="2"/>
      <c r="H55" s="11">
        <f t="shared" si="8"/>
        <v>0</v>
      </c>
      <c r="I55" s="2"/>
      <c r="J55" s="2"/>
      <c r="K55" s="2"/>
      <c r="L55" s="2"/>
      <c r="M55" s="2"/>
      <c r="N55" s="11">
        <f t="shared" si="9"/>
        <v>0</v>
      </c>
      <c r="O55" s="11">
        <f t="shared" si="10"/>
        <v>0</v>
      </c>
      <c r="P55" s="39" t="str">
        <f t="shared" si="11"/>
        <v>c</v>
      </c>
      <c r="Q55" s="37"/>
      <c r="R55" s="2"/>
      <c r="S55" s="2"/>
      <c r="T55" s="2"/>
      <c r="U55" s="2"/>
      <c r="V55" s="11">
        <f t="shared" si="12"/>
        <v>0</v>
      </c>
      <c r="W55" s="2"/>
      <c r="X55" s="2"/>
      <c r="Y55" s="2"/>
      <c r="Z55" s="2"/>
      <c r="AA55" s="2"/>
      <c r="AB55" s="11">
        <f t="shared" si="13"/>
        <v>0</v>
      </c>
      <c r="AC55" s="11">
        <f t="shared" si="14"/>
        <v>0</v>
      </c>
      <c r="AD55" s="39" t="str">
        <f t="shared" si="15"/>
        <v>c</v>
      </c>
    </row>
    <row r="56" spans="1:30" ht="18.75">
      <c r="A56" s="5">
        <v>50</v>
      </c>
      <c r="B56" s="8">
        <f>PE!B56</f>
        <v>0</v>
      </c>
      <c r="C56" s="2"/>
      <c r="D56" s="2"/>
      <c r="E56" s="2"/>
      <c r="F56" s="2"/>
      <c r="G56" s="2"/>
      <c r="H56" s="11">
        <f t="shared" si="8"/>
        <v>0</v>
      </c>
      <c r="I56" s="2"/>
      <c r="J56" s="2"/>
      <c r="K56" s="2"/>
      <c r="L56" s="2"/>
      <c r="M56" s="2"/>
      <c r="N56" s="11">
        <f t="shared" si="9"/>
        <v>0</v>
      </c>
      <c r="O56" s="11">
        <f t="shared" si="10"/>
        <v>0</v>
      </c>
      <c r="P56" s="39" t="str">
        <f t="shared" si="11"/>
        <v>c</v>
      </c>
      <c r="Q56" s="37"/>
      <c r="R56" s="2"/>
      <c r="S56" s="2"/>
      <c r="T56" s="2"/>
      <c r="U56" s="2"/>
      <c r="V56" s="11">
        <f t="shared" si="12"/>
        <v>0</v>
      </c>
      <c r="W56" s="2"/>
      <c r="X56" s="2"/>
      <c r="Y56" s="2"/>
      <c r="Z56" s="2"/>
      <c r="AA56" s="2"/>
      <c r="AB56" s="11">
        <f t="shared" si="13"/>
        <v>0</v>
      </c>
      <c r="AC56" s="11">
        <f t="shared" si="14"/>
        <v>0</v>
      </c>
      <c r="AD56" s="39" t="str">
        <f t="shared" si="15"/>
        <v>c</v>
      </c>
    </row>
    <row r="57" spans="1:30" ht="18.75">
      <c r="A57" s="5">
        <v>51</v>
      </c>
      <c r="B57" s="8">
        <f>PE!B57</f>
        <v>0</v>
      </c>
      <c r="C57" s="2"/>
      <c r="D57" s="2"/>
      <c r="E57" s="2"/>
      <c r="F57" s="2"/>
      <c r="G57" s="2"/>
      <c r="H57" s="11">
        <f t="shared" si="8"/>
        <v>0</v>
      </c>
      <c r="I57" s="2"/>
      <c r="J57" s="2"/>
      <c r="K57" s="2"/>
      <c r="L57" s="2"/>
      <c r="M57" s="2"/>
      <c r="N57" s="11">
        <f t="shared" si="9"/>
        <v>0</v>
      </c>
      <c r="O57" s="11">
        <f t="shared" si="10"/>
        <v>0</v>
      </c>
      <c r="P57" s="39" t="str">
        <f t="shared" si="11"/>
        <v>c</v>
      </c>
      <c r="Q57" s="37"/>
      <c r="R57" s="2"/>
      <c r="S57" s="2"/>
      <c r="T57" s="2"/>
      <c r="U57" s="2"/>
      <c r="V57" s="11">
        <f t="shared" si="12"/>
        <v>0</v>
      </c>
      <c r="W57" s="2"/>
      <c r="X57" s="2"/>
      <c r="Y57" s="2"/>
      <c r="Z57" s="2"/>
      <c r="AA57" s="2"/>
      <c r="AB57" s="11">
        <f t="shared" si="13"/>
        <v>0</v>
      </c>
      <c r="AC57" s="11">
        <f t="shared" si="14"/>
        <v>0</v>
      </c>
      <c r="AD57" s="39" t="str">
        <f t="shared" si="15"/>
        <v>c</v>
      </c>
    </row>
    <row r="58" spans="1:30" ht="18.75">
      <c r="A58" s="5">
        <v>52</v>
      </c>
      <c r="B58" s="8">
        <f>PE!B58</f>
        <v>0</v>
      </c>
      <c r="C58" s="2"/>
      <c r="D58" s="2"/>
      <c r="E58" s="2"/>
      <c r="F58" s="2"/>
      <c r="G58" s="2"/>
      <c r="H58" s="11">
        <f t="shared" si="8"/>
        <v>0</v>
      </c>
      <c r="I58" s="2"/>
      <c r="J58" s="2"/>
      <c r="K58" s="2"/>
      <c r="L58" s="2"/>
      <c r="M58" s="2"/>
      <c r="N58" s="11">
        <f t="shared" si="9"/>
        <v>0</v>
      </c>
      <c r="O58" s="11">
        <f t="shared" si="10"/>
        <v>0</v>
      </c>
      <c r="P58" s="39" t="str">
        <f t="shared" si="11"/>
        <v>c</v>
      </c>
      <c r="Q58" s="37"/>
      <c r="R58" s="2"/>
      <c r="S58" s="2"/>
      <c r="T58" s="2"/>
      <c r="U58" s="2"/>
      <c r="V58" s="11">
        <f t="shared" si="12"/>
        <v>0</v>
      </c>
      <c r="W58" s="2"/>
      <c r="X58" s="2"/>
      <c r="Y58" s="2"/>
      <c r="Z58" s="2"/>
      <c r="AA58" s="2"/>
      <c r="AB58" s="11">
        <f t="shared" si="13"/>
        <v>0</v>
      </c>
      <c r="AC58" s="11">
        <f t="shared" si="14"/>
        <v>0</v>
      </c>
      <c r="AD58" s="39" t="str">
        <f t="shared" si="15"/>
        <v>c</v>
      </c>
    </row>
    <row r="59" spans="1:30" ht="18.75">
      <c r="A59" s="5">
        <v>53</v>
      </c>
      <c r="B59" s="8">
        <f>PE!B59</f>
        <v>0</v>
      </c>
      <c r="C59" s="2"/>
      <c r="D59" s="2"/>
      <c r="E59" s="2"/>
      <c r="F59" s="2"/>
      <c r="G59" s="2"/>
      <c r="H59" s="11">
        <f t="shared" si="8"/>
        <v>0</v>
      </c>
      <c r="I59" s="2"/>
      <c r="J59" s="2"/>
      <c r="K59" s="2"/>
      <c r="L59" s="2"/>
      <c r="M59" s="2"/>
      <c r="N59" s="11">
        <f t="shared" si="9"/>
        <v>0</v>
      </c>
      <c r="O59" s="11">
        <f t="shared" si="10"/>
        <v>0</v>
      </c>
      <c r="P59" s="39" t="str">
        <f t="shared" si="11"/>
        <v>c</v>
      </c>
      <c r="Q59" s="37"/>
      <c r="R59" s="2"/>
      <c r="S59" s="2"/>
      <c r="T59" s="2"/>
      <c r="U59" s="2"/>
      <c r="V59" s="11">
        <f t="shared" si="12"/>
        <v>0</v>
      </c>
      <c r="W59" s="2"/>
      <c r="X59" s="2"/>
      <c r="Y59" s="2"/>
      <c r="Z59" s="2"/>
      <c r="AA59" s="2"/>
      <c r="AB59" s="11">
        <f t="shared" si="13"/>
        <v>0</v>
      </c>
      <c r="AC59" s="11">
        <f t="shared" si="14"/>
        <v>0</v>
      </c>
      <c r="AD59" s="39" t="str">
        <f t="shared" si="15"/>
        <v>c</v>
      </c>
    </row>
    <row r="60" spans="1:30" ht="18.75">
      <c r="A60" s="5">
        <v>54</v>
      </c>
      <c r="B60" s="8">
        <f>PE!B60</f>
        <v>0</v>
      </c>
      <c r="C60" s="2"/>
      <c r="D60" s="2"/>
      <c r="E60" s="2"/>
      <c r="F60" s="2"/>
      <c r="G60" s="2"/>
      <c r="H60" s="11">
        <f t="shared" si="8"/>
        <v>0</v>
      </c>
      <c r="I60" s="2"/>
      <c r="J60" s="2"/>
      <c r="K60" s="2"/>
      <c r="L60" s="2"/>
      <c r="M60" s="2"/>
      <c r="N60" s="11">
        <f t="shared" si="9"/>
        <v>0</v>
      </c>
      <c r="O60" s="11">
        <f t="shared" si="10"/>
        <v>0</v>
      </c>
      <c r="P60" s="39" t="str">
        <f t="shared" si="11"/>
        <v>c</v>
      </c>
      <c r="Q60" s="37"/>
      <c r="R60" s="2"/>
      <c r="S60" s="2"/>
      <c r="T60" s="2"/>
      <c r="U60" s="2"/>
      <c r="V60" s="11">
        <f t="shared" si="12"/>
        <v>0</v>
      </c>
      <c r="W60" s="2"/>
      <c r="X60" s="2"/>
      <c r="Y60" s="2"/>
      <c r="Z60" s="2"/>
      <c r="AA60" s="2"/>
      <c r="AB60" s="11">
        <f t="shared" si="13"/>
        <v>0</v>
      </c>
      <c r="AC60" s="11">
        <f t="shared" si="14"/>
        <v>0</v>
      </c>
      <c r="AD60" s="39" t="str">
        <f t="shared" si="15"/>
        <v>c</v>
      </c>
    </row>
    <row r="61" spans="1:30" ht="18.75">
      <c r="A61" s="5">
        <v>55</v>
      </c>
      <c r="B61" s="8">
        <f>PE!B61</f>
        <v>0</v>
      </c>
      <c r="C61" s="2"/>
      <c r="D61" s="2"/>
      <c r="E61" s="2"/>
      <c r="F61" s="2"/>
      <c r="G61" s="2"/>
      <c r="H61" s="11">
        <f t="shared" si="8"/>
        <v>0</v>
      </c>
      <c r="I61" s="2"/>
      <c r="J61" s="2"/>
      <c r="K61" s="2"/>
      <c r="L61" s="2"/>
      <c r="M61" s="2"/>
      <c r="N61" s="11">
        <f t="shared" si="9"/>
        <v>0</v>
      </c>
      <c r="O61" s="11">
        <f t="shared" si="10"/>
        <v>0</v>
      </c>
      <c r="P61" s="39" t="str">
        <f t="shared" si="11"/>
        <v>c</v>
      </c>
      <c r="Q61" s="37"/>
      <c r="R61" s="2"/>
      <c r="S61" s="2"/>
      <c r="T61" s="2"/>
      <c r="U61" s="2"/>
      <c r="V61" s="11">
        <f t="shared" si="12"/>
        <v>0</v>
      </c>
      <c r="W61" s="2"/>
      <c r="X61" s="2"/>
      <c r="Y61" s="2"/>
      <c r="Z61" s="2"/>
      <c r="AA61" s="2"/>
      <c r="AB61" s="11">
        <f t="shared" si="13"/>
        <v>0</v>
      </c>
      <c r="AC61" s="11">
        <f t="shared" si="14"/>
        <v>0</v>
      </c>
      <c r="AD61" s="39" t="str">
        <f t="shared" si="15"/>
        <v>c</v>
      </c>
    </row>
    <row r="62" spans="1:30" ht="18.75">
      <c r="A62" s="5">
        <v>56</v>
      </c>
      <c r="B62" s="8">
        <f>PE!B62</f>
        <v>0</v>
      </c>
      <c r="C62" s="2"/>
      <c r="D62" s="2"/>
      <c r="E62" s="2"/>
      <c r="F62" s="2"/>
      <c r="G62" s="2"/>
      <c r="H62" s="11">
        <f t="shared" si="8"/>
        <v>0</v>
      </c>
      <c r="I62" s="2"/>
      <c r="J62" s="2"/>
      <c r="K62" s="2"/>
      <c r="L62" s="2"/>
      <c r="M62" s="2"/>
      <c r="N62" s="11">
        <f t="shared" si="9"/>
        <v>0</v>
      </c>
      <c r="O62" s="11">
        <f t="shared" si="10"/>
        <v>0</v>
      </c>
      <c r="P62" s="39" t="str">
        <f t="shared" si="11"/>
        <v>c</v>
      </c>
      <c r="Q62" s="37"/>
      <c r="R62" s="2"/>
      <c r="S62" s="2"/>
      <c r="T62" s="2"/>
      <c r="U62" s="2"/>
      <c r="V62" s="11">
        <f t="shared" si="12"/>
        <v>0</v>
      </c>
      <c r="W62" s="2"/>
      <c r="X62" s="2"/>
      <c r="Y62" s="2"/>
      <c r="Z62" s="2"/>
      <c r="AA62" s="2"/>
      <c r="AB62" s="11">
        <f t="shared" si="13"/>
        <v>0</v>
      </c>
      <c r="AC62" s="11">
        <f t="shared" si="14"/>
        <v>0</v>
      </c>
      <c r="AD62" s="39" t="str">
        <f t="shared" si="15"/>
        <v>c</v>
      </c>
    </row>
    <row r="63" spans="1:30" ht="18.75">
      <c r="A63" s="5">
        <v>57</v>
      </c>
      <c r="B63" s="8">
        <f>PE!B63</f>
        <v>0</v>
      </c>
      <c r="C63" s="2"/>
      <c r="D63" s="2"/>
      <c r="E63" s="2"/>
      <c r="F63" s="2"/>
      <c r="G63" s="2"/>
      <c r="H63" s="11">
        <f t="shared" si="8"/>
        <v>0</v>
      </c>
      <c r="I63" s="2"/>
      <c r="J63" s="2"/>
      <c r="K63" s="2"/>
      <c r="L63" s="2"/>
      <c r="M63" s="2"/>
      <c r="N63" s="11">
        <f t="shared" si="9"/>
        <v>0</v>
      </c>
      <c r="O63" s="11">
        <f t="shared" si="10"/>
        <v>0</v>
      </c>
      <c r="P63" s="39" t="str">
        <f t="shared" si="11"/>
        <v>c</v>
      </c>
      <c r="Q63" s="37"/>
      <c r="R63" s="2"/>
      <c r="S63" s="2"/>
      <c r="T63" s="2"/>
      <c r="U63" s="2"/>
      <c r="V63" s="11">
        <f t="shared" si="12"/>
        <v>0</v>
      </c>
      <c r="W63" s="2"/>
      <c r="X63" s="2"/>
      <c r="Y63" s="2"/>
      <c r="Z63" s="2"/>
      <c r="AA63" s="2"/>
      <c r="AB63" s="11">
        <f t="shared" si="13"/>
        <v>0</v>
      </c>
      <c r="AC63" s="11">
        <f t="shared" si="14"/>
        <v>0</v>
      </c>
      <c r="AD63" s="39" t="str">
        <f t="shared" si="15"/>
        <v>c</v>
      </c>
    </row>
    <row r="64" spans="1:30" ht="18.75">
      <c r="A64" s="5">
        <v>58</v>
      </c>
      <c r="B64" s="8">
        <f>PE!B64</f>
        <v>0</v>
      </c>
      <c r="C64" s="2"/>
      <c r="D64" s="2"/>
      <c r="E64" s="2"/>
      <c r="F64" s="2"/>
      <c r="G64" s="2"/>
      <c r="H64" s="11">
        <f t="shared" si="8"/>
        <v>0</v>
      </c>
      <c r="I64" s="2"/>
      <c r="J64" s="2"/>
      <c r="K64" s="2"/>
      <c r="L64" s="2"/>
      <c r="M64" s="2"/>
      <c r="N64" s="11">
        <f t="shared" si="9"/>
        <v>0</v>
      </c>
      <c r="O64" s="11">
        <f t="shared" si="10"/>
        <v>0</v>
      </c>
      <c r="P64" s="39" t="str">
        <f t="shared" si="11"/>
        <v>c</v>
      </c>
      <c r="Q64" s="37"/>
      <c r="R64" s="2"/>
      <c r="S64" s="2"/>
      <c r="T64" s="2"/>
      <c r="U64" s="2"/>
      <c r="V64" s="11">
        <f t="shared" si="12"/>
        <v>0</v>
      </c>
      <c r="W64" s="2"/>
      <c r="X64" s="2"/>
      <c r="Y64" s="2"/>
      <c r="Z64" s="2"/>
      <c r="AA64" s="2"/>
      <c r="AB64" s="11">
        <f t="shared" si="13"/>
        <v>0</v>
      </c>
      <c r="AC64" s="11">
        <f t="shared" si="14"/>
        <v>0</v>
      </c>
      <c r="AD64" s="39" t="str">
        <f t="shared" si="15"/>
        <v>c</v>
      </c>
    </row>
    <row r="65" spans="1:30" ht="18.75">
      <c r="A65" s="5">
        <v>59</v>
      </c>
      <c r="B65" s="8">
        <f>PE!B65</f>
        <v>0</v>
      </c>
      <c r="C65" s="2"/>
      <c r="D65" s="2"/>
      <c r="E65" s="2"/>
      <c r="F65" s="2"/>
      <c r="G65" s="2"/>
      <c r="H65" s="11">
        <f t="shared" si="8"/>
        <v>0</v>
      </c>
      <c r="I65" s="2"/>
      <c r="J65" s="2"/>
      <c r="K65" s="2"/>
      <c r="L65" s="2"/>
      <c r="M65" s="2"/>
      <c r="N65" s="11">
        <f t="shared" si="9"/>
        <v>0</v>
      </c>
      <c r="O65" s="11">
        <f t="shared" si="10"/>
        <v>0</v>
      </c>
      <c r="P65" s="39" t="str">
        <f t="shared" si="11"/>
        <v>c</v>
      </c>
      <c r="Q65" s="37"/>
      <c r="R65" s="2"/>
      <c r="S65" s="2"/>
      <c r="T65" s="2"/>
      <c r="U65" s="2"/>
      <c r="V65" s="11">
        <f t="shared" si="12"/>
        <v>0</v>
      </c>
      <c r="W65" s="2"/>
      <c r="X65" s="2"/>
      <c r="Y65" s="2"/>
      <c r="Z65" s="2"/>
      <c r="AA65" s="2"/>
      <c r="AB65" s="11">
        <f t="shared" si="13"/>
        <v>0</v>
      </c>
      <c r="AC65" s="11">
        <f t="shared" si="14"/>
        <v>0</v>
      </c>
      <c r="AD65" s="39" t="str">
        <f t="shared" si="15"/>
        <v>c</v>
      </c>
    </row>
    <row r="66" spans="1:30" ht="18.75">
      <c r="A66" s="5">
        <v>60</v>
      </c>
      <c r="B66" s="8">
        <f>PE!B66</f>
        <v>0</v>
      </c>
      <c r="C66" s="2"/>
      <c r="D66" s="2"/>
      <c r="E66" s="2"/>
      <c r="F66" s="2"/>
      <c r="G66" s="2"/>
      <c r="H66" s="11">
        <f t="shared" si="8"/>
        <v>0</v>
      </c>
      <c r="I66" s="2"/>
      <c r="J66" s="2"/>
      <c r="K66" s="2"/>
      <c r="L66" s="2"/>
      <c r="M66" s="2"/>
      <c r="N66" s="11">
        <f t="shared" si="9"/>
        <v>0</v>
      </c>
      <c r="O66" s="11">
        <f t="shared" si="10"/>
        <v>0</v>
      </c>
      <c r="P66" s="39" t="str">
        <f t="shared" si="11"/>
        <v>c</v>
      </c>
      <c r="Q66" s="37"/>
      <c r="R66" s="2"/>
      <c r="S66" s="2"/>
      <c r="T66" s="2"/>
      <c r="U66" s="2"/>
      <c r="V66" s="11">
        <f t="shared" si="12"/>
        <v>0</v>
      </c>
      <c r="W66" s="2"/>
      <c r="X66" s="2"/>
      <c r="Y66" s="2"/>
      <c r="Z66" s="2"/>
      <c r="AA66" s="2"/>
      <c r="AB66" s="11">
        <f t="shared" si="13"/>
        <v>0</v>
      </c>
      <c r="AC66" s="11">
        <f t="shared" si="14"/>
        <v>0</v>
      </c>
      <c r="AD66" s="39" t="str">
        <f t="shared" si="15"/>
        <v>c</v>
      </c>
    </row>
    <row r="67" spans="1:30" ht="18.75">
      <c r="A67" s="5">
        <v>61</v>
      </c>
      <c r="B67" s="8">
        <f>PE!B67</f>
        <v>0</v>
      </c>
      <c r="C67" s="2"/>
      <c r="D67" s="2"/>
      <c r="E67" s="2"/>
      <c r="F67" s="2"/>
      <c r="G67" s="2"/>
      <c r="H67" s="11">
        <f t="shared" si="8"/>
        <v>0</v>
      </c>
      <c r="I67" s="2"/>
      <c r="J67" s="2"/>
      <c r="K67" s="2"/>
      <c r="L67" s="2"/>
      <c r="M67" s="2"/>
      <c r="N67" s="11">
        <f t="shared" si="9"/>
        <v>0</v>
      </c>
      <c r="O67" s="11">
        <f t="shared" si="10"/>
        <v>0</v>
      </c>
      <c r="P67" s="39" t="str">
        <f t="shared" si="11"/>
        <v>c</v>
      </c>
      <c r="Q67" s="37"/>
      <c r="R67" s="2"/>
      <c r="S67" s="2"/>
      <c r="T67" s="2"/>
      <c r="U67" s="2"/>
      <c r="V67" s="11">
        <f t="shared" si="12"/>
        <v>0</v>
      </c>
      <c r="W67" s="2"/>
      <c r="X67" s="2"/>
      <c r="Y67" s="2"/>
      <c r="Z67" s="2"/>
      <c r="AA67" s="2"/>
      <c r="AB67" s="11">
        <f t="shared" si="13"/>
        <v>0</v>
      </c>
      <c r="AC67" s="11">
        <f t="shared" si="14"/>
        <v>0</v>
      </c>
      <c r="AD67" s="39" t="str">
        <f t="shared" si="15"/>
        <v>c</v>
      </c>
    </row>
  </sheetData>
  <mergeCells count="15">
    <mergeCell ref="AC5:AC6"/>
    <mergeCell ref="AD5:AD6"/>
    <mergeCell ref="A1:AD1"/>
    <mergeCell ref="A2:AD2"/>
    <mergeCell ref="A3:AD3"/>
    <mergeCell ref="A4:A6"/>
    <mergeCell ref="B4:B6"/>
    <mergeCell ref="C4:P4"/>
    <mergeCell ref="Q4:AD4"/>
    <mergeCell ref="C5:H5"/>
    <mergeCell ref="I5:N5"/>
    <mergeCell ref="O5:O6"/>
    <mergeCell ref="P5:P6"/>
    <mergeCell ref="Q5:V5"/>
    <mergeCell ref="W5:AB5"/>
  </mergeCells>
  <pageMargins left="0.38" right="0.2" top="0.28000000000000003" bottom="0.45833333333333331" header="0.23" footer="0.17"/>
  <pageSetup paperSize="9" orientation="landscape" verticalDpi="0" r:id="rId1"/>
  <headerFooter>
    <oddFooter>&amp;CPage &amp;P               www.kpeta.weebly.com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AD67"/>
  <sheetViews>
    <sheetView tabSelected="1" view="pageLayout" workbookViewId="0">
      <selection activeCell="J9" sqref="J9"/>
    </sheetView>
  </sheetViews>
  <sheetFormatPr defaultRowHeight="15"/>
  <cols>
    <col min="1" max="1" width="4.85546875" style="28" bestFit="1" customWidth="1"/>
    <col min="2" max="2" width="38.85546875" style="28" customWidth="1"/>
    <col min="3" max="20" width="4.7109375" style="28" customWidth="1"/>
    <col min="21" max="22" width="4.28515625" style="28" customWidth="1"/>
    <col min="23" max="16384" width="9.140625" style="28"/>
  </cols>
  <sheetData>
    <row r="1" spans="1:30" ht="32.25" thickBot="1">
      <c r="A1" s="45" t="s">
        <v>43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7"/>
      <c r="U1" s="17"/>
      <c r="V1" s="17"/>
      <c r="W1" s="17"/>
      <c r="X1" s="17"/>
      <c r="Y1" s="17"/>
      <c r="Z1" s="17"/>
      <c r="AA1" s="17"/>
      <c r="AB1" s="17"/>
      <c r="AC1" s="17"/>
      <c r="AD1" s="17"/>
    </row>
    <row r="2" spans="1:30" ht="33.75">
      <c r="A2" s="72" t="s">
        <v>67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18"/>
      <c r="V2" s="18"/>
      <c r="W2" s="18"/>
      <c r="X2" s="18"/>
      <c r="Y2" s="18"/>
      <c r="Z2" s="18"/>
      <c r="AA2" s="18"/>
      <c r="AB2" s="18"/>
      <c r="AC2" s="18"/>
      <c r="AD2" s="18"/>
    </row>
    <row r="3" spans="1:30" ht="24">
      <c r="A3" s="73" t="s">
        <v>63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19"/>
      <c r="V3" s="19"/>
      <c r="W3" s="29"/>
      <c r="X3" s="29"/>
      <c r="Y3" s="29"/>
      <c r="Z3" s="29"/>
      <c r="AA3" s="29"/>
      <c r="AB3" s="29"/>
      <c r="AC3" s="29"/>
      <c r="AD3" s="29"/>
    </row>
    <row r="4" spans="1:30" ht="27.75" customHeight="1">
      <c r="A4" s="79" t="s">
        <v>16</v>
      </c>
      <c r="B4" s="80" t="s">
        <v>17</v>
      </c>
      <c r="C4" s="81" t="s">
        <v>57</v>
      </c>
      <c r="D4" s="82" t="s">
        <v>41</v>
      </c>
      <c r="E4" s="82"/>
      <c r="F4" s="82"/>
      <c r="G4" s="82"/>
      <c r="H4" s="82"/>
      <c r="I4" s="82"/>
      <c r="J4" s="82"/>
      <c r="K4" s="83"/>
      <c r="L4" s="69" t="s">
        <v>42</v>
      </c>
      <c r="M4" s="70"/>
      <c r="N4" s="70"/>
      <c r="O4" s="70"/>
      <c r="P4" s="70"/>
      <c r="Q4" s="70"/>
      <c r="R4" s="75" t="s">
        <v>56</v>
      </c>
      <c r="S4" s="71" t="s">
        <v>44</v>
      </c>
      <c r="T4" s="71"/>
      <c r="U4" s="30"/>
      <c r="V4" s="12"/>
    </row>
    <row r="5" spans="1:30">
      <c r="A5" s="79"/>
      <c r="B5" s="80"/>
      <c r="C5" s="81"/>
      <c r="D5" s="74" t="s">
        <v>18</v>
      </c>
      <c r="E5" s="74"/>
      <c r="F5" s="74" t="s">
        <v>19</v>
      </c>
      <c r="G5" s="74"/>
      <c r="H5" s="74" t="s">
        <v>20</v>
      </c>
      <c r="I5" s="74"/>
      <c r="J5" s="74" t="s">
        <v>21</v>
      </c>
      <c r="K5" s="84"/>
      <c r="L5" s="78" t="s">
        <v>22</v>
      </c>
      <c r="M5" s="74"/>
      <c r="N5" s="74" t="s">
        <v>23</v>
      </c>
      <c r="O5" s="74"/>
      <c r="P5" s="74" t="s">
        <v>24</v>
      </c>
      <c r="Q5" s="74"/>
      <c r="R5" s="76"/>
      <c r="S5" s="71"/>
      <c r="T5" s="71"/>
    </row>
    <row r="6" spans="1:30">
      <c r="A6" s="79"/>
      <c r="B6" s="80"/>
      <c r="C6" s="81"/>
      <c r="D6" s="74" t="s">
        <v>25</v>
      </c>
      <c r="E6" s="74"/>
      <c r="F6" s="74" t="s">
        <v>26</v>
      </c>
      <c r="G6" s="74"/>
      <c r="H6" s="74" t="s">
        <v>27</v>
      </c>
      <c r="I6" s="74"/>
      <c r="J6" s="74"/>
      <c r="K6" s="84"/>
      <c r="L6" s="78" t="s">
        <v>28</v>
      </c>
      <c r="M6" s="74"/>
      <c r="N6" s="74" t="s">
        <v>29</v>
      </c>
      <c r="O6" s="74"/>
      <c r="P6" s="74" t="s">
        <v>30</v>
      </c>
      <c r="Q6" s="74"/>
      <c r="R6" s="77"/>
      <c r="S6" s="71"/>
      <c r="T6" s="71"/>
    </row>
    <row r="7" spans="1:30" ht="25.5">
      <c r="A7" s="79"/>
      <c r="B7" s="80"/>
      <c r="C7" s="20">
        <v>10</v>
      </c>
      <c r="D7" s="21" t="s">
        <v>8</v>
      </c>
      <c r="E7" s="22" t="s">
        <v>6</v>
      </c>
      <c r="F7" s="23" t="s">
        <v>31</v>
      </c>
      <c r="G7" s="22" t="s">
        <v>6</v>
      </c>
      <c r="H7" s="23" t="s">
        <v>32</v>
      </c>
      <c r="I7" s="22" t="s">
        <v>6</v>
      </c>
      <c r="J7" s="23" t="s">
        <v>33</v>
      </c>
      <c r="K7" s="24" t="s">
        <v>6</v>
      </c>
      <c r="L7" s="25" t="s">
        <v>31</v>
      </c>
      <c r="M7" s="26" t="s">
        <v>6</v>
      </c>
      <c r="N7" s="23" t="s">
        <v>31</v>
      </c>
      <c r="O7" s="26" t="s">
        <v>6</v>
      </c>
      <c r="P7" s="23" t="s">
        <v>40</v>
      </c>
      <c r="Q7" s="26" t="s">
        <v>6</v>
      </c>
      <c r="R7" s="20">
        <v>10</v>
      </c>
      <c r="S7" s="22" t="s">
        <v>8</v>
      </c>
      <c r="T7" s="27" t="s">
        <v>6</v>
      </c>
    </row>
    <row r="8" spans="1:30" ht="20.100000000000001" customHeight="1">
      <c r="A8" s="6">
        <v>1</v>
      </c>
      <c r="B8" s="8">
        <f>PE!B7</f>
        <v>0</v>
      </c>
      <c r="C8" s="44">
        <f>PE!J7</f>
        <v>0</v>
      </c>
      <c r="D8" s="6">
        <f>'I SEM FA1,2'!O7</f>
        <v>0</v>
      </c>
      <c r="E8" s="39" t="str">
        <f>IF(D8&lt;3,"c",(IF(D8&lt;=4.9,"B",(IF(D8&lt;=6.9,"B+",(IF(D8&lt;=8.9,"A","A+")))))))</f>
        <v>c</v>
      </c>
      <c r="F8" s="6">
        <f>'I SEM FA1,2'!AC7</f>
        <v>0</v>
      </c>
      <c r="G8" s="39" t="str">
        <f>IF(F8&lt;3,"c",(IF(F8&lt;=4.9,"B",(IF(F8&lt;=6.9,"B+",(IF(F8&lt;=8.9,"A","A+")))))))</f>
        <v>c</v>
      </c>
      <c r="H8" s="6"/>
      <c r="I8" s="39" t="str">
        <f>IF(H8&lt;9,"c",(IF(H8&lt;=15,"B",(IF(H8&lt;=21,"B+",(IF(H8&lt;=27,"A","A+")))))))</f>
        <v>c</v>
      </c>
      <c r="J8" s="6">
        <f>D8+F8+H8</f>
        <v>0</v>
      </c>
      <c r="K8" s="39" t="str">
        <f>IF(J8&lt;15,"c",(IF(J8&lt;=25,"B",(IF(J8&lt;=35,"B+",(IF(J8&lt;=45,"A","A+")))))))</f>
        <v>c</v>
      </c>
      <c r="L8" s="32">
        <f>'II SEM FA3,4'!O7</f>
        <v>0</v>
      </c>
      <c r="M8" s="39" t="str">
        <f>IF(L8&lt;3,"c",(IF(L8&lt;=4.9,"B",(IF(L8&lt;=6.9,"B+",(IF(L8&lt;=8.9,"A","A+")))))))</f>
        <v>c</v>
      </c>
      <c r="N8" s="6">
        <f>'II SEM FA3,4'!AC7</f>
        <v>0</v>
      </c>
      <c r="O8" s="39" t="str">
        <f>IF(N8&lt;3,"c",(IF(N8&lt;=4.9,"B",(IF(N8&lt;=6.9,"B+",(IF(N8&lt;=8.9,"A","A+")))))))</f>
        <v>c</v>
      </c>
      <c r="P8" s="6"/>
      <c r="Q8" s="39" t="str">
        <f>IF(P8&lt;18,"c",(IF(P8&lt;=30,"B",(IF(P8&lt;=42,"B+",(IF(P8&lt;=54,"A","A+")))))))</f>
        <v>c</v>
      </c>
      <c r="R8" s="44">
        <f>PE!S7</f>
        <v>0</v>
      </c>
      <c r="S8" s="33">
        <f>D8+F8+L8+N8+P8</f>
        <v>0</v>
      </c>
      <c r="T8" s="39" t="str">
        <f>IF(S8&lt;30,"c",(IF(S8&lt;=49,"B",(IF(S8&lt;=69,"B+",(IF(S8&lt;=89,"A","A+")))))))</f>
        <v>c</v>
      </c>
    </row>
    <row r="9" spans="1:30" ht="20.100000000000001" customHeight="1">
      <c r="A9" s="6">
        <v>2</v>
      </c>
      <c r="B9" s="8">
        <f>PE!B8</f>
        <v>0</v>
      </c>
      <c r="C9" s="44">
        <f>PE!J8</f>
        <v>0</v>
      </c>
      <c r="D9" s="6">
        <f>'I SEM FA1,2'!O8</f>
        <v>0</v>
      </c>
      <c r="E9" s="39" t="str">
        <f t="shared" ref="E9:E51" si="0">IF(D9&lt;3,"c",(IF(D9&lt;=4.9,"B",(IF(D9&lt;=6.9,"B+",(IF(D9&lt;=8.9,"A","A+")))))))</f>
        <v>c</v>
      </c>
      <c r="F9" s="6">
        <f>'I SEM FA1,2'!AC8</f>
        <v>0</v>
      </c>
      <c r="G9" s="39" t="str">
        <f t="shared" ref="G9:G51" si="1">IF(F9&lt;3,"c",(IF(F9&lt;=4.9,"B",(IF(F9&lt;=6.9,"B+",(IF(F9&lt;=8.9,"A","A+")))))))</f>
        <v>c</v>
      </c>
      <c r="H9" s="6"/>
      <c r="I9" s="39" t="str">
        <f t="shared" ref="I9:I51" si="2">IF(H9&lt;9,"c",(IF(H9&lt;=15,"B",(IF(H9&lt;=21,"B+",(IF(H9&lt;=27,"A","A+")))))))</f>
        <v>c</v>
      </c>
      <c r="J9" s="6">
        <f t="shared" ref="J9:J51" si="3">D9+F9+H9</f>
        <v>0</v>
      </c>
      <c r="K9" s="39" t="str">
        <f t="shared" ref="K9:K51" si="4">IF(J9&lt;15,"c",(IF(J9&lt;=25,"B",(IF(J9&lt;=35,"B+",(IF(J9&lt;=45,"A","A+")))))))</f>
        <v>c</v>
      </c>
      <c r="L9" s="32">
        <f>'II SEM FA3,4'!O8</f>
        <v>0</v>
      </c>
      <c r="M9" s="39" t="str">
        <f t="shared" ref="M9:M51" si="5">IF(L9&lt;3,"c",(IF(L9&lt;=4.9,"B",(IF(L9&lt;=6.9,"B+",(IF(L9&lt;=8.9,"A","A+")))))))</f>
        <v>c</v>
      </c>
      <c r="N9" s="6">
        <f>'II SEM FA3,4'!AC8</f>
        <v>0</v>
      </c>
      <c r="O9" s="39" t="str">
        <f t="shared" ref="O9:O51" si="6">IF(N9&lt;3,"c",(IF(N9&lt;=4.9,"B",(IF(N9&lt;=6.9,"B+",(IF(N9&lt;=8.9,"A","A+")))))))</f>
        <v>c</v>
      </c>
      <c r="P9" s="6"/>
      <c r="Q9" s="39" t="str">
        <f t="shared" ref="Q9:Q51" si="7">IF(P9&lt;18,"c",(IF(P9&lt;=30,"B",(IF(P9&lt;=42,"B+",(IF(P9&lt;=54,"A","A+")))))))</f>
        <v>c</v>
      </c>
      <c r="R9" s="44">
        <f>PE!S8</f>
        <v>0</v>
      </c>
      <c r="S9" s="33">
        <f t="shared" ref="S9:S51" si="8">D9+F9+L9+N9+P9</f>
        <v>0</v>
      </c>
      <c r="T9" s="39" t="str">
        <f t="shared" ref="T9:T51" si="9">IF(S9&lt;30,"c",(IF(S9&lt;=49,"B",(IF(S9&lt;=69,"B+",(IF(S9&lt;=89,"A","A+")))))))</f>
        <v>c</v>
      </c>
    </row>
    <row r="10" spans="1:30" ht="20.100000000000001" customHeight="1">
      <c r="A10" s="6">
        <v>3</v>
      </c>
      <c r="B10" s="8">
        <f>PE!B9</f>
        <v>0</v>
      </c>
      <c r="C10" s="44">
        <f>PE!J9</f>
        <v>0</v>
      </c>
      <c r="D10" s="6">
        <f>'I SEM FA1,2'!O9</f>
        <v>0</v>
      </c>
      <c r="E10" s="39" t="str">
        <f t="shared" si="0"/>
        <v>c</v>
      </c>
      <c r="F10" s="6">
        <f>'I SEM FA1,2'!AC9</f>
        <v>0</v>
      </c>
      <c r="G10" s="39" t="str">
        <f t="shared" si="1"/>
        <v>c</v>
      </c>
      <c r="H10" s="6"/>
      <c r="I10" s="39" t="str">
        <f t="shared" si="2"/>
        <v>c</v>
      </c>
      <c r="J10" s="6">
        <f t="shared" si="3"/>
        <v>0</v>
      </c>
      <c r="K10" s="39" t="str">
        <f t="shared" si="4"/>
        <v>c</v>
      </c>
      <c r="L10" s="32">
        <f>'II SEM FA3,4'!O9</f>
        <v>0</v>
      </c>
      <c r="M10" s="39" t="str">
        <f t="shared" si="5"/>
        <v>c</v>
      </c>
      <c r="N10" s="6">
        <f>'II SEM FA3,4'!AC9</f>
        <v>0</v>
      </c>
      <c r="O10" s="39" t="str">
        <f t="shared" si="6"/>
        <v>c</v>
      </c>
      <c r="P10" s="6"/>
      <c r="Q10" s="39" t="str">
        <f t="shared" si="7"/>
        <v>c</v>
      </c>
      <c r="R10" s="44">
        <f>PE!S9</f>
        <v>0</v>
      </c>
      <c r="S10" s="33">
        <f t="shared" si="8"/>
        <v>0</v>
      </c>
      <c r="T10" s="39" t="str">
        <f t="shared" si="9"/>
        <v>c</v>
      </c>
    </row>
    <row r="11" spans="1:30" ht="20.100000000000001" customHeight="1">
      <c r="A11" s="6">
        <v>4</v>
      </c>
      <c r="B11" s="8">
        <f>PE!B10</f>
        <v>0</v>
      </c>
      <c r="C11" s="44">
        <f>PE!J10</f>
        <v>0</v>
      </c>
      <c r="D11" s="6">
        <f>'I SEM FA1,2'!O10</f>
        <v>0</v>
      </c>
      <c r="E11" s="39" t="str">
        <f t="shared" si="0"/>
        <v>c</v>
      </c>
      <c r="F11" s="6">
        <f>'I SEM FA1,2'!AC10</f>
        <v>0</v>
      </c>
      <c r="G11" s="39" t="str">
        <f t="shared" si="1"/>
        <v>c</v>
      </c>
      <c r="H11" s="6"/>
      <c r="I11" s="39" t="str">
        <f t="shared" si="2"/>
        <v>c</v>
      </c>
      <c r="J11" s="6">
        <f t="shared" si="3"/>
        <v>0</v>
      </c>
      <c r="K11" s="39" t="str">
        <f t="shared" si="4"/>
        <v>c</v>
      </c>
      <c r="L11" s="32">
        <f>'II SEM FA3,4'!O10</f>
        <v>0</v>
      </c>
      <c r="M11" s="39" t="str">
        <f t="shared" si="5"/>
        <v>c</v>
      </c>
      <c r="N11" s="6">
        <f>'II SEM FA3,4'!AC10</f>
        <v>0</v>
      </c>
      <c r="O11" s="39" t="str">
        <f t="shared" si="6"/>
        <v>c</v>
      </c>
      <c r="P11" s="6"/>
      <c r="Q11" s="39" t="str">
        <f t="shared" si="7"/>
        <v>c</v>
      </c>
      <c r="R11" s="44">
        <f>PE!S10</f>
        <v>0</v>
      </c>
      <c r="S11" s="33">
        <f t="shared" si="8"/>
        <v>0</v>
      </c>
      <c r="T11" s="39" t="str">
        <f t="shared" si="9"/>
        <v>c</v>
      </c>
    </row>
    <row r="12" spans="1:30" ht="20.100000000000001" customHeight="1">
      <c r="A12" s="6">
        <v>5</v>
      </c>
      <c r="B12" s="8">
        <f>PE!B11</f>
        <v>0</v>
      </c>
      <c r="C12" s="44">
        <f>PE!J11</f>
        <v>0</v>
      </c>
      <c r="D12" s="6">
        <f>'I SEM FA1,2'!O11</f>
        <v>0</v>
      </c>
      <c r="E12" s="39" t="str">
        <f t="shared" si="0"/>
        <v>c</v>
      </c>
      <c r="F12" s="6">
        <f>'I SEM FA1,2'!AC11</f>
        <v>0</v>
      </c>
      <c r="G12" s="39" t="str">
        <f t="shared" si="1"/>
        <v>c</v>
      </c>
      <c r="H12" s="6"/>
      <c r="I12" s="39" t="str">
        <f t="shared" si="2"/>
        <v>c</v>
      </c>
      <c r="J12" s="6">
        <f t="shared" si="3"/>
        <v>0</v>
      </c>
      <c r="K12" s="39" t="str">
        <f t="shared" si="4"/>
        <v>c</v>
      </c>
      <c r="L12" s="32">
        <f>'II SEM FA3,4'!O11</f>
        <v>0</v>
      </c>
      <c r="M12" s="39" t="str">
        <f t="shared" si="5"/>
        <v>c</v>
      </c>
      <c r="N12" s="6">
        <f>'II SEM FA3,4'!AC11</f>
        <v>0</v>
      </c>
      <c r="O12" s="39" t="str">
        <f t="shared" si="6"/>
        <v>c</v>
      </c>
      <c r="P12" s="6"/>
      <c r="Q12" s="39" t="str">
        <f t="shared" si="7"/>
        <v>c</v>
      </c>
      <c r="R12" s="44">
        <f>PE!S11</f>
        <v>0</v>
      </c>
      <c r="S12" s="33">
        <f t="shared" si="8"/>
        <v>0</v>
      </c>
      <c r="T12" s="39" t="str">
        <f t="shared" si="9"/>
        <v>c</v>
      </c>
    </row>
    <row r="13" spans="1:30" ht="20.100000000000001" customHeight="1">
      <c r="A13" s="6">
        <v>6</v>
      </c>
      <c r="B13" s="8">
        <f>PE!B12</f>
        <v>0</v>
      </c>
      <c r="C13" s="44">
        <f>PE!J12</f>
        <v>0</v>
      </c>
      <c r="D13" s="6">
        <f>'I SEM FA1,2'!O12</f>
        <v>0</v>
      </c>
      <c r="E13" s="39" t="str">
        <f t="shared" si="0"/>
        <v>c</v>
      </c>
      <c r="F13" s="6">
        <f>'I SEM FA1,2'!AC12</f>
        <v>0</v>
      </c>
      <c r="G13" s="39" t="str">
        <f t="shared" si="1"/>
        <v>c</v>
      </c>
      <c r="H13" s="6"/>
      <c r="I13" s="39" t="str">
        <f t="shared" si="2"/>
        <v>c</v>
      </c>
      <c r="J13" s="6">
        <f t="shared" si="3"/>
        <v>0</v>
      </c>
      <c r="K13" s="39" t="str">
        <f t="shared" si="4"/>
        <v>c</v>
      </c>
      <c r="L13" s="32">
        <f>'II SEM FA3,4'!O12</f>
        <v>0</v>
      </c>
      <c r="M13" s="39" t="str">
        <f t="shared" si="5"/>
        <v>c</v>
      </c>
      <c r="N13" s="6">
        <f>'II SEM FA3,4'!AC12</f>
        <v>0</v>
      </c>
      <c r="O13" s="39" t="str">
        <f t="shared" si="6"/>
        <v>c</v>
      </c>
      <c r="P13" s="6"/>
      <c r="Q13" s="39" t="str">
        <f t="shared" si="7"/>
        <v>c</v>
      </c>
      <c r="R13" s="44">
        <f>PE!S12</f>
        <v>0</v>
      </c>
      <c r="S13" s="33">
        <f t="shared" si="8"/>
        <v>0</v>
      </c>
      <c r="T13" s="39" t="str">
        <f t="shared" si="9"/>
        <v>c</v>
      </c>
    </row>
    <row r="14" spans="1:30" ht="20.100000000000001" customHeight="1">
      <c r="A14" s="6">
        <v>7</v>
      </c>
      <c r="B14" s="8">
        <f>PE!B13</f>
        <v>0</v>
      </c>
      <c r="C14" s="44">
        <f>PE!J13</f>
        <v>0</v>
      </c>
      <c r="D14" s="6">
        <f>'I SEM FA1,2'!O13</f>
        <v>0</v>
      </c>
      <c r="E14" s="39" t="str">
        <f t="shared" si="0"/>
        <v>c</v>
      </c>
      <c r="F14" s="6">
        <f>'I SEM FA1,2'!AC13</f>
        <v>0</v>
      </c>
      <c r="G14" s="39" t="str">
        <f t="shared" si="1"/>
        <v>c</v>
      </c>
      <c r="H14" s="6"/>
      <c r="I14" s="39" t="str">
        <f t="shared" si="2"/>
        <v>c</v>
      </c>
      <c r="J14" s="6">
        <f t="shared" si="3"/>
        <v>0</v>
      </c>
      <c r="K14" s="39" t="str">
        <f t="shared" si="4"/>
        <v>c</v>
      </c>
      <c r="L14" s="32">
        <f>'II SEM FA3,4'!O13</f>
        <v>0</v>
      </c>
      <c r="M14" s="39" t="str">
        <f t="shared" si="5"/>
        <v>c</v>
      </c>
      <c r="N14" s="6">
        <f>'II SEM FA3,4'!AC13</f>
        <v>0</v>
      </c>
      <c r="O14" s="39" t="str">
        <f t="shared" si="6"/>
        <v>c</v>
      </c>
      <c r="P14" s="6"/>
      <c r="Q14" s="39" t="str">
        <f t="shared" si="7"/>
        <v>c</v>
      </c>
      <c r="R14" s="44">
        <f>PE!S13</f>
        <v>0</v>
      </c>
      <c r="S14" s="33">
        <f t="shared" si="8"/>
        <v>0</v>
      </c>
      <c r="T14" s="39" t="str">
        <f t="shared" si="9"/>
        <v>c</v>
      </c>
    </row>
    <row r="15" spans="1:30" ht="20.100000000000001" customHeight="1">
      <c r="A15" s="6">
        <v>8</v>
      </c>
      <c r="B15" s="8">
        <f>PE!B14</f>
        <v>0</v>
      </c>
      <c r="C15" s="44">
        <f>PE!J14</f>
        <v>0</v>
      </c>
      <c r="D15" s="6">
        <f>'I SEM FA1,2'!O14</f>
        <v>0</v>
      </c>
      <c r="E15" s="39" t="str">
        <f t="shared" si="0"/>
        <v>c</v>
      </c>
      <c r="F15" s="6">
        <f>'I SEM FA1,2'!AC14</f>
        <v>0</v>
      </c>
      <c r="G15" s="39" t="str">
        <f t="shared" si="1"/>
        <v>c</v>
      </c>
      <c r="H15" s="6"/>
      <c r="I15" s="39" t="str">
        <f t="shared" si="2"/>
        <v>c</v>
      </c>
      <c r="J15" s="6">
        <f t="shared" si="3"/>
        <v>0</v>
      </c>
      <c r="K15" s="39" t="str">
        <f t="shared" si="4"/>
        <v>c</v>
      </c>
      <c r="L15" s="32">
        <f>'II SEM FA3,4'!O14</f>
        <v>0</v>
      </c>
      <c r="M15" s="39" t="str">
        <f t="shared" si="5"/>
        <v>c</v>
      </c>
      <c r="N15" s="6">
        <f>'II SEM FA3,4'!AC14</f>
        <v>0</v>
      </c>
      <c r="O15" s="39" t="str">
        <f t="shared" si="6"/>
        <v>c</v>
      </c>
      <c r="P15" s="6"/>
      <c r="Q15" s="39" t="str">
        <f t="shared" si="7"/>
        <v>c</v>
      </c>
      <c r="R15" s="44">
        <f>PE!S14</f>
        <v>0</v>
      </c>
      <c r="S15" s="33">
        <f t="shared" si="8"/>
        <v>0</v>
      </c>
      <c r="T15" s="39" t="str">
        <f t="shared" si="9"/>
        <v>c</v>
      </c>
    </row>
    <row r="16" spans="1:30" ht="20.100000000000001" customHeight="1">
      <c r="A16" s="6">
        <v>9</v>
      </c>
      <c r="B16" s="8">
        <f>PE!B15</f>
        <v>0</v>
      </c>
      <c r="C16" s="44">
        <f>PE!J15</f>
        <v>0</v>
      </c>
      <c r="D16" s="6">
        <f>'I SEM FA1,2'!O15</f>
        <v>0</v>
      </c>
      <c r="E16" s="39" t="str">
        <f t="shared" si="0"/>
        <v>c</v>
      </c>
      <c r="F16" s="6">
        <f>'I SEM FA1,2'!AC15</f>
        <v>0</v>
      </c>
      <c r="G16" s="39" t="str">
        <f t="shared" si="1"/>
        <v>c</v>
      </c>
      <c r="H16" s="6"/>
      <c r="I16" s="39" t="str">
        <f t="shared" si="2"/>
        <v>c</v>
      </c>
      <c r="J16" s="6">
        <f t="shared" si="3"/>
        <v>0</v>
      </c>
      <c r="K16" s="39" t="str">
        <f t="shared" si="4"/>
        <v>c</v>
      </c>
      <c r="L16" s="32">
        <f>'II SEM FA3,4'!O15</f>
        <v>0</v>
      </c>
      <c r="M16" s="39" t="str">
        <f t="shared" si="5"/>
        <v>c</v>
      </c>
      <c r="N16" s="6">
        <f>'II SEM FA3,4'!AC15</f>
        <v>0</v>
      </c>
      <c r="O16" s="39" t="str">
        <f t="shared" si="6"/>
        <v>c</v>
      </c>
      <c r="P16" s="6"/>
      <c r="Q16" s="39" t="str">
        <f t="shared" si="7"/>
        <v>c</v>
      </c>
      <c r="R16" s="44">
        <f>PE!S15</f>
        <v>0</v>
      </c>
      <c r="S16" s="33">
        <f t="shared" si="8"/>
        <v>0</v>
      </c>
      <c r="T16" s="39" t="str">
        <f t="shared" si="9"/>
        <v>c</v>
      </c>
    </row>
    <row r="17" spans="1:20" ht="20.100000000000001" customHeight="1">
      <c r="A17" s="6">
        <v>10</v>
      </c>
      <c r="B17" s="8">
        <f>PE!B16</f>
        <v>0</v>
      </c>
      <c r="C17" s="44">
        <f>PE!J16</f>
        <v>0</v>
      </c>
      <c r="D17" s="6">
        <f>'I SEM FA1,2'!O16</f>
        <v>0</v>
      </c>
      <c r="E17" s="39" t="str">
        <f t="shared" si="0"/>
        <v>c</v>
      </c>
      <c r="F17" s="6">
        <f>'I SEM FA1,2'!AC16</f>
        <v>0</v>
      </c>
      <c r="G17" s="39" t="str">
        <f t="shared" si="1"/>
        <v>c</v>
      </c>
      <c r="H17" s="6"/>
      <c r="I17" s="39" t="str">
        <f t="shared" si="2"/>
        <v>c</v>
      </c>
      <c r="J17" s="6">
        <f t="shared" si="3"/>
        <v>0</v>
      </c>
      <c r="K17" s="39" t="str">
        <f t="shared" si="4"/>
        <v>c</v>
      </c>
      <c r="L17" s="32">
        <f>'II SEM FA3,4'!O16</f>
        <v>0</v>
      </c>
      <c r="M17" s="39" t="str">
        <f t="shared" si="5"/>
        <v>c</v>
      </c>
      <c r="N17" s="6">
        <f>'II SEM FA3,4'!AC16</f>
        <v>0</v>
      </c>
      <c r="O17" s="39" t="str">
        <f t="shared" si="6"/>
        <v>c</v>
      </c>
      <c r="P17" s="6"/>
      <c r="Q17" s="39" t="str">
        <f t="shared" si="7"/>
        <v>c</v>
      </c>
      <c r="R17" s="44">
        <f>PE!S16</f>
        <v>0</v>
      </c>
      <c r="S17" s="33">
        <f t="shared" si="8"/>
        <v>0</v>
      </c>
      <c r="T17" s="39" t="str">
        <f t="shared" si="9"/>
        <v>c</v>
      </c>
    </row>
    <row r="18" spans="1:20" ht="20.100000000000001" customHeight="1">
      <c r="A18" s="6">
        <v>11</v>
      </c>
      <c r="B18" s="8">
        <f>PE!B17</f>
        <v>0</v>
      </c>
      <c r="C18" s="44">
        <f>PE!J17</f>
        <v>0</v>
      </c>
      <c r="D18" s="6">
        <f>'I SEM FA1,2'!O17</f>
        <v>0</v>
      </c>
      <c r="E18" s="39" t="str">
        <f t="shared" si="0"/>
        <v>c</v>
      </c>
      <c r="F18" s="6">
        <f>'I SEM FA1,2'!AC17</f>
        <v>0</v>
      </c>
      <c r="G18" s="39" t="str">
        <f t="shared" si="1"/>
        <v>c</v>
      </c>
      <c r="H18" s="6"/>
      <c r="I18" s="39" t="str">
        <f t="shared" si="2"/>
        <v>c</v>
      </c>
      <c r="J18" s="6">
        <f t="shared" si="3"/>
        <v>0</v>
      </c>
      <c r="K18" s="39" t="str">
        <f t="shared" si="4"/>
        <v>c</v>
      </c>
      <c r="L18" s="32">
        <f>'II SEM FA3,4'!O17</f>
        <v>0</v>
      </c>
      <c r="M18" s="39" t="str">
        <f t="shared" si="5"/>
        <v>c</v>
      </c>
      <c r="N18" s="6">
        <f>'II SEM FA3,4'!AC17</f>
        <v>0</v>
      </c>
      <c r="O18" s="39" t="str">
        <f t="shared" si="6"/>
        <v>c</v>
      </c>
      <c r="P18" s="6"/>
      <c r="Q18" s="39" t="str">
        <f t="shared" si="7"/>
        <v>c</v>
      </c>
      <c r="R18" s="44">
        <f>PE!S17</f>
        <v>0</v>
      </c>
      <c r="S18" s="33">
        <f t="shared" si="8"/>
        <v>0</v>
      </c>
      <c r="T18" s="39" t="str">
        <f t="shared" si="9"/>
        <v>c</v>
      </c>
    </row>
    <row r="19" spans="1:20" ht="20.100000000000001" customHeight="1">
      <c r="A19" s="6">
        <v>12</v>
      </c>
      <c r="B19" s="8">
        <f>PE!B18</f>
        <v>0</v>
      </c>
      <c r="C19" s="44">
        <f>PE!J18</f>
        <v>0</v>
      </c>
      <c r="D19" s="6">
        <f>'I SEM FA1,2'!O18</f>
        <v>0</v>
      </c>
      <c r="E19" s="39" t="str">
        <f t="shared" si="0"/>
        <v>c</v>
      </c>
      <c r="F19" s="6">
        <f>'I SEM FA1,2'!AC18</f>
        <v>0</v>
      </c>
      <c r="G19" s="39" t="str">
        <f t="shared" si="1"/>
        <v>c</v>
      </c>
      <c r="H19" s="6"/>
      <c r="I19" s="39" t="str">
        <f t="shared" si="2"/>
        <v>c</v>
      </c>
      <c r="J19" s="6">
        <f t="shared" si="3"/>
        <v>0</v>
      </c>
      <c r="K19" s="39" t="str">
        <f t="shared" si="4"/>
        <v>c</v>
      </c>
      <c r="L19" s="32">
        <f>'II SEM FA3,4'!O18</f>
        <v>0</v>
      </c>
      <c r="M19" s="39" t="str">
        <f t="shared" si="5"/>
        <v>c</v>
      </c>
      <c r="N19" s="6">
        <f>'II SEM FA3,4'!AC18</f>
        <v>0</v>
      </c>
      <c r="O19" s="39" t="str">
        <f t="shared" si="6"/>
        <v>c</v>
      </c>
      <c r="P19" s="6"/>
      <c r="Q19" s="39" t="str">
        <f t="shared" si="7"/>
        <v>c</v>
      </c>
      <c r="R19" s="44">
        <f>PE!S18</f>
        <v>0</v>
      </c>
      <c r="S19" s="33">
        <f t="shared" si="8"/>
        <v>0</v>
      </c>
      <c r="T19" s="39" t="str">
        <f t="shared" si="9"/>
        <v>c</v>
      </c>
    </row>
    <row r="20" spans="1:20" ht="20.100000000000001" customHeight="1">
      <c r="A20" s="6">
        <v>13</v>
      </c>
      <c r="B20" s="8">
        <f>PE!B19</f>
        <v>0</v>
      </c>
      <c r="C20" s="44">
        <f>PE!J19</f>
        <v>0</v>
      </c>
      <c r="D20" s="6">
        <f>'I SEM FA1,2'!O19</f>
        <v>0</v>
      </c>
      <c r="E20" s="39" t="str">
        <f t="shared" si="0"/>
        <v>c</v>
      </c>
      <c r="F20" s="6">
        <f>'I SEM FA1,2'!AC19</f>
        <v>0</v>
      </c>
      <c r="G20" s="39" t="str">
        <f t="shared" si="1"/>
        <v>c</v>
      </c>
      <c r="H20" s="6"/>
      <c r="I20" s="39" t="str">
        <f t="shared" si="2"/>
        <v>c</v>
      </c>
      <c r="J20" s="6">
        <f t="shared" si="3"/>
        <v>0</v>
      </c>
      <c r="K20" s="39" t="str">
        <f t="shared" si="4"/>
        <v>c</v>
      </c>
      <c r="L20" s="32">
        <f>'II SEM FA3,4'!O19</f>
        <v>0</v>
      </c>
      <c r="M20" s="39" t="str">
        <f t="shared" si="5"/>
        <v>c</v>
      </c>
      <c r="N20" s="6">
        <f>'II SEM FA3,4'!AC19</f>
        <v>0</v>
      </c>
      <c r="O20" s="39" t="str">
        <f t="shared" si="6"/>
        <v>c</v>
      </c>
      <c r="P20" s="6"/>
      <c r="Q20" s="39" t="str">
        <f t="shared" si="7"/>
        <v>c</v>
      </c>
      <c r="R20" s="44">
        <f>PE!S19</f>
        <v>0</v>
      </c>
      <c r="S20" s="33">
        <f t="shared" si="8"/>
        <v>0</v>
      </c>
      <c r="T20" s="39" t="str">
        <f t="shared" si="9"/>
        <v>c</v>
      </c>
    </row>
    <row r="21" spans="1:20" ht="20.100000000000001" customHeight="1">
      <c r="A21" s="6">
        <v>14</v>
      </c>
      <c r="B21" s="8">
        <f>PE!B20</f>
        <v>0</v>
      </c>
      <c r="C21" s="44">
        <f>PE!J20</f>
        <v>0</v>
      </c>
      <c r="D21" s="6">
        <f>'I SEM FA1,2'!O20</f>
        <v>0</v>
      </c>
      <c r="E21" s="39" t="str">
        <f t="shared" si="0"/>
        <v>c</v>
      </c>
      <c r="F21" s="6">
        <f>'I SEM FA1,2'!AC20</f>
        <v>0</v>
      </c>
      <c r="G21" s="39" t="str">
        <f t="shared" si="1"/>
        <v>c</v>
      </c>
      <c r="H21" s="6"/>
      <c r="I21" s="39" t="str">
        <f t="shared" si="2"/>
        <v>c</v>
      </c>
      <c r="J21" s="6">
        <f t="shared" si="3"/>
        <v>0</v>
      </c>
      <c r="K21" s="39" t="str">
        <f t="shared" si="4"/>
        <v>c</v>
      </c>
      <c r="L21" s="32">
        <f>'II SEM FA3,4'!O20</f>
        <v>0</v>
      </c>
      <c r="M21" s="39" t="str">
        <f t="shared" si="5"/>
        <v>c</v>
      </c>
      <c r="N21" s="6">
        <f>'II SEM FA3,4'!AC20</f>
        <v>0</v>
      </c>
      <c r="O21" s="39" t="str">
        <f t="shared" si="6"/>
        <v>c</v>
      </c>
      <c r="P21" s="6"/>
      <c r="Q21" s="39" t="str">
        <f t="shared" si="7"/>
        <v>c</v>
      </c>
      <c r="R21" s="44">
        <f>PE!S20</f>
        <v>0</v>
      </c>
      <c r="S21" s="33">
        <f t="shared" si="8"/>
        <v>0</v>
      </c>
      <c r="T21" s="39" t="str">
        <f t="shared" si="9"/>
        <v>c</v>
      </c>
    </row>
    <row r="22" spans="1:20" ht="20.100000000000001" customHeight="1">
      <c r="A22" s="6">
        <v>15</v>
      </c>
      <c r="B22" s="8">
        <f>PE!B21</f>
        <v>0</v>
      </c>
      <c r="C22" s="44">
        <f>PE!J21</f>
        <v>0</v>
      </c>
      <c r="D22" s="6">
        <f>'I SEM FA1,2'!O21</f>
        <v>0</v>
      </c>
      <c r="E22" s="39" t="str">
        <f t="shared" si="0"/>
        <v>c</v>
      </c>
      <c r="F22" s="6">
        <f>'I SEM FA1,2'!AC21</f>
        <v>0</v>
      </c>
      <c r="G22" s="39" t="str">
        <f t="shared" si="1"/>
        <v>c</v>
      </c>
      <c r="H22" s="6"/>
      <c r="I22" s="39" t="str">
        <f t="shared" si="2"/>
        <v>c</v>
      </c>
      <c r="J22" s="6">
        <f t="shared" si="3"/>
        <v>0</v>
      </c>
      <c r="K22" s="39" t="str">
        <f t="shared" si="4"/>
        <v>c</v>
      </c>
      <c r="L22" s="32">
        <f>'II SEM FA3,4'!O21</f>
        <v>0</v>
      </c>
      <c r="M22" s="39" t="str">
        <f t="shared" si="5"/>
        <v>c</v>
      </c>
      <c r="N22" s="6">
        <f>'II SEM FA3,4'!AC21</f>
        <v>0</v>
      </c>
      <c r="O22" s="39" t="str">
        <f t="shared" si="6"/>
        <v>c</v>
      </c>
      <c r="P22" s="6"/>
      <c r="Q22" s="39" t="str">
        <f t="shared" si="7"/>
        <v>c</v>
      </c>
      <c r="R22" s="44">
        <f>PE!S21</f>
        <v>0</v>
      </c>
      <c r="S22" s="33">
        <f t="shared" si="8"/>
        <v>0</v>
      </c>
      <c r="T22" s="39" t="str">
        <f t="shared" si="9"/>
        <v>c</v>
      </c>
    </row>
    <row r="23" spans="1:20" ht="20.100000000000001" customHeight="1">
      <c r="A23" s="6">
        <v>16</v>
      </c>
      <c r="B23" s="8">
        <f>PE!B22</f>
        <v>0</v>
      </c>
      <c r="C23" s="44">
        <f>PE!J22</f>
        <v>0</v>
      </c>
      <c r="D23" s="6">
        <f>'I SEM FA1,2'!O22</f>
        <v>0</v>
      </c>
      <c r="E23" s="39" t="str">
        <f t="shared" si="0"/>
        <v>c</v>
      </c>
      <c r="F23" s="6">
        <f>'I SEM FA1,2'!AC22</f>
        <v>0</v>
      </c>
      <c r="G23" s="39" t="str">
        <f t="shared" si="1"/>
        <v>c</v>
      </c>
      <c r="H23" s="6"/>
      <c r="I23" s="39" t="str">
        <f t="shared" si="2"/>
        <v>c</v>
      </c>
      <c r="J23" s="6">
        <f t="shared" si="3"/>
        <v>0</v>
      </c>
      <c r="K23" s="39" t="str">
        <f t="shared" si="4"/>
        <v>c</v>
      </c>
      <c r="L23" s="32">
        <f>'II SEM FA3,4'!O22</f>
        <v>0</v>
      </c>
      <c r="M23" s="39" t="str">
        <f t="shared" si="5"/>
        <v>c</v>
      </c>
      <c r="N23" s="6">
        <f>'II SEM FA3,4'!AC22</f>
        <v>0</v>
      </c>
      <c r="O23" s="39" t="str">
        <f t="shared" si="6"/>
        <v>c</v>
      </c>
      <c r="P23" s="6"/>
      <c r="Q23" s="39" t="str">
        <f t="shared" si="7"/>
        <v>c</v>
      </c>
      <c r="R23" s="44">
        <f>PE!S22</f>
        <v>0</v>
      </c>
      <c r="S23" s="33">
        <f t="shared" si="8"/>
        <v>0</v>
      </c>
      <c r="T23" s="39" t="str">
        <f t="shared" si="9"/>
        <v>c</v>
      </c>
    </row>
    <row r="24" spans="1:20" ht="20.100000000000001" customHeight="1">
      <c r="A24" s="6">
        <v>17</v>
      </c>
      <c r="B24" s="8">
        <f>PE!B23</f>
        <v>0</v>
      </c>
      <c r="C24" s="44">
        <f>PE!J23</f>
        <v>0</v>
      </c>
      <c r="D24" s="6">
        <f>'I SEM FA1,2'!O23</f>
        <v>0</v>
      </c>
      <c r="E24" s="39" t="str">
        <f t="shared" si="0"/>
        <v>c</v>
      </c>
      <c r="F24" s="6">
        <f>'I SEM FA1,2'!AC23</f>
        <v>0</v>
      </c>
      <c r="G24" s="39" t="str">
        <f t="shared" si="1"/>
        <v>c</v>
      </c>
      <c r="H24" s="6"/>
      <c r="I24" s="39" t="str">
        <f t="shared" si="2"/>
        <v>c</v>
      </c>
      <c r="J24" s="6">
        <f t="shared" si="3"/>
        <v>0</v>
      </c>
      <c r="K24" s="39" t="str">
        <f t="shared" si="4"/>
        <v>c</v>
      </c>
      <c r="L24" s="32">
        <f>'II SEM FA3,4'!O23</f>
        <v>0</v>
      </c>
      <c r="M24" s="39" t="str">
        <f t="shared" si="5"/>
        <v>c</v>
      </c>
      <c r="N24" s="6">
        <f>'II SEM FA3,4'!AC23</f>
        <v>0</v>
      </c>
      <c r="O24" s="39" t="str">
        <f t="shared" si="6"/>
        <v>c</v>
      </c>
      <c r="P24" s="6"/>
      <c r="Q24" s="39" t="str">
        <f t="shared" si="7"/>
        <v>c</v>
      </c>
      <c r="R24" s="44">
        <f>PE!S23</f>
        <v>0</v>
      </c>
      <c r="S24" s="33">
        <f t="shared" si="8"/>
        <v>0</v>
      </c>
      <c r="T24" s="39" t="str">
        <f t="shared" si="9"/>
        <v>c</v>
      </c>
    </row>
    <row r="25" spans="1:20" ht="20.100000000000001" customHeight="1">
      <c r="A25" s="6">
        <v>18</v>
      </c>
      <c r="B25" s="8">
        <f>PE!B24</f>
        <v>0</v>
      </c>
      <c r="C25" s="44">
        <f>PE!J24</f>
        <v>0</v>
      </c>
      <c r="D25" s="6">
        <f>'I SEM FA1,2'!O24</f>
        <v>0</v>
      </c>
      <c r="E25" s="39" t="str">
        <f t="shared" si="0"/>
        <v>c</v>
      </c>
      <c r="F25" s="6">
        <f>'I SEM FA1,2'!AC24</f>
        <v>0</v>
      </c>
      <c r="G25" s="39" t="str">
        <f t="shared" si="1"/>
        <v>c</v>
      </c>
      <c r="H25" s="6"/>
      <c r="I25" s="39" t="str">
        <f t="shared" si="2"/>
        <v>c</v>
      </c>
      <c r="J25" s="6">
        <f t="shared" si="3"/>
        <v>0</v>
      </c>
      <c r="K25" s="39" t="str">
        <f t="shared" si="4"/>
        <v>c</v>
      </c>
      <c r="L25" s="32">
        <f>'II SEM FA3,4'!O24</f>
        <v>0</v>
      </c>
      <c r="M25" s="39" t="str">
        <f t="shared" si="5"/>
        <v>c</v>
      </c>
      <c r="N25" s="6">
        <f>'II SEM FA3,4'!AC24</f>
        <v>0</v>
      </c>
      <c r="O25" s="39" t="str">
        <f t="shared" si="6"/>
        <v>c</v>
      </c>
      <c r="P25" s="6"/>
      <c r="Q25" s="39" t="str">
        <f t="shared" si="7"/>
        <v>c</v>
      </c>
      <c r="R25" s="44">
        <f>PE!S24</f>
        <v>0</v>
      </c>
      <c r="S25" s="33">
        <f t="shared" si="8"/>
        <v>0</v>
      </c>
      <c r="T25" s="39" t="str">
        <f t="shared" si="9"/>
        <v>c</v>
      </c>
    </row>
    <row r="26" spans="1:20" ht="20.100000000000001" customHeight="1">
      <c r="A26" s="6">
        <v>19</v>
      </c>
      <c r="B26" s="8">
        <f>PE!B25</f>
        <v>0</v>
      </c>
      <c r="C26" s="44">
        <f>PE!J25</f>
        <v>0</v>
      </c>
      <c r="D26" s="6">
        <f>'I SEM FA1,2'!O25</f>
        <v>0</v>
      </c>
      <c r="E26" s="39" t="str">
        <f t="shared" si="0"/>
        <v>c</v>
      </c>
      <c r="F26" s="6">
        <f>'I SEM FA1,2'!AC25</f>
        <v>0</v>
      </c>
      <c r="G26" s="39" t="str">
        <f t="shared" si="1"/>
        <v>c</v>
      </c>
      <c r="H26" s="6"/>
      <c r="I26" s="39" t="str">
        <f t="shared" si="2"/>
        <v>c</v>
      </c>
      <c r="J26" s="6">
        <f t="shared" si="3"/>
        <v>0</v>
      </c>
      <c r="K26" s="39" t="str">
        <f t="shared" si="4"/>
        <v>c</v>
      </c>
      <c r="L26" s="32">
        <f>'II SEM FA3,4'!O25</f>
        <v>0</v>
      </c>
      <c r="M26" s="39" t="str">
        <f t="shared" si="5"/>
        <v>c</v>
      </c>
      <c r="N26" s="6">
        <f>'II SEM FA3,4'!AC25</f>
        <v>0</v>
      </c>
      <c r="O26" s="39" t="str">
        <f t="shared" si="6"/>
        <v>c</v>
      </c>
      <c r="P26" s="6"/>
      <c r="Q26" s="39" t="str">
        <f t="shared" si="7"/>
        <v>c</v>
      </c>
      <c r="R26" s="44">
        <f>PE!S25</f>
        <v>0</v>
      </c>
      <c r="S26" s="33">
        <f t="shared" si="8"/>
        <v>0</v>
      </c>
      <c r="T26" s="39" t="str">
        <f t="shared" si="9"/>
        <v>c</v>
      </c>
    </row>
    <row r="27" spans="1:20" ht="20.100000000000001" customHeight="1">
      <c r="A27" s="6">
        <v>20</v>
      </c>
      <c r="B27" s="8">
        <f>PE!B26</f>
        <v>0</v>
      </c>
      <c r="C27" s="44">
        <f>PE!J26</f>
        <v>0</v>
      </c>
      <c r="D27" s="6">
        <f>'I SEM FA1,2'!O26</f>
        <v>0</v>
      </c>
      <c r="E27" s="39" t="str">
        <f t="shared" si="0"/>
        <v>c</v>
      </c>
      <c r="F27" s="6">
        <f>'I SEM FA1,2'!AC26</f>
        <v>0</v>
      </c>
      <c r="G27" s="39" t="str">
        <f t="shared" si="1"/>
        <v>c</v>
      </c>
      <c r="H27" s="6"/>
      <c r="I27" s="39" t="str">
        <f t="shared" si="2"/>
        <v>c</v>
      </c>
      <c r="J27" s="6">
        <f t="shared" si="3"/>
        <v>0</v>
      </c>
      <c r="K27" s="39" t="str">
        <f t="shared" si="4"/>
        <v>c</v>
      </c>
      <c r="L27" s="32">
        <f>'II SEM FA3,4'!O26</f>
        <v>0</v>
      </c>
      <c r="M27" s="39" t="str">
        <f t="shared" si="5"/>
        <v>c</v>
      </c>
      <c r="N27" s="6">
        <f>'II SEM FA3,4'!AC26</f>
        <v>0</v>
      </c>
      <c r="O27" s="39" t="str">
        <f t="shared" si="6"/>
        <v>c</v>
      </c>
      <c r="P27" s="6"/>
      <c r="Q27" s="39" t="str">
        <f t="shared" si="7"/>
        <v>c</v>
      </c>
      <c r="R27" s="44">
        <f>PE!S26</f>
        <v>0</v>
      </c>
      <c r="S27" s="33">
        <f t="shared" si="8"/>
        <v>0</v>
      </c>
      <c r="T27" s="39" t="str">
        <f t="shared" si="9"/>
        <v>c</v>
      </c>
    </row>
    <row r="28" spans="1:20" ht="20.100000000000001" customHeight="1">
      <c r="A28" s="6">
        <v>21</v>
      </c>
      <c r="B28" s="8">
        <f>PE!B27</f>
        <v>0</v>
      </c>
      <c r="C28" s="44">
        <f>PE!J27</f>
        <v>0</v>
      </c>
      <c r="D28" s="6">
        <f>'I SEM FA1,2'!O27</f>
        <v>0</v>
      </c>
      <c r="E28" s="39" t="str">
        <f t="shared" si="0"/>
        <v>c</v>
      </c>
      <c r="F28" s="6">
        <f>'I SEM FA1,2'!AC27</f>
        <v>0</v>
      </c>
      <c r="G28" s="39" t="str">
        <f t="shared" si="1"/>
        <v>c</v>
      </c>
      <c r="H28" s="6"/>
      <c r="I28" s="39" t="str">
        <f t="shared" si="2"/>
        <v>c</v>
      </c>
      <c r="J28" s="6">
        <f t="shared" si="3"/>
        <v>0</v>
      </c>
      <c r="K28" s="39" t="str">
        <f t="shared" si="4"/>
        <v>c</v>
      </c>
      <c r="L28" s="32">
        <f>'II SEM FA3,4'!O27</f>
        <v>0</v>
      </c>
      <c r="M28" s="39" t="str">
        <f t="shared" si="5"/>
        <v>c</v>
      </c>
      <c r="N28" s="6">
        <f>'II SEM FA3,4'!AC27</f>
        <v>0</v>
      </c>
      <c r="O28" s="39" t="str">
        <f t="shared" si="6"/>
        <v>c</v>
      </c>
      <c r="P28" s="6"/>
      <c r="Q28" s="39" t="str">
        <f t="shared" si="7"/>
        <v>c</v>
      </c>
      <c r="R28" s="44">
        <f>PE!S27</f>
        <v>0</v>
      </c>
      <c r="S28" s="33">
        <f t="shared" si="8"/>
        <v>0</v>
      </c>
      <c r="T28" s="39" t="str">
        <f t="shared" si="9"/>
        <v>c</v>
      </c>
    </row>
    <row r="29" spans="1:20" ht="20.100000000000001" customHeight="1">
      <c r="A29" s="6">
        <v>22</v>
      </c>
      <c r="B29" s="8">
        <f>PE!B28</f>
        <v>0</v>
      </c>
      <c r="C29" s="44">
        <f>PE!J28</f>
        <v>0</v>
      </c>
      <c r="D29" s="6">
        <f>'I SEM FA1,2'!O28</f>
        <v>0</v>
      </c>
      <c r="E29" s="39" t="str">
        <f t="shared" si="0"/>
        <v>c</v>
      </c>
      <c r="F29" s="6">
        <f>'I SEM FA1,2'!AC28</f>
        <v>0</v>
      </c>
      <c r="G29" s="39" t="str">
        <f t="shared" si="1"/>
        <v>c</v>
      </c>
      <c r="H29" s="6"/>
      <c r="I29" s="39" t="str">
        <f t="shared" si="2"/>
        <v>c</v>
      </c>
      <c r="J29" s="6">
        <f t="shared" si="3"/>
        <v>0</v>
      </c>
      <c r="K29" s="39" t="str">
        <f t="shared" si="4"/>
        <v>c</v>
      </c>
      <c r="L29" s="32">
        <f>'II SEM FA3,4'!O28</f>
        <v>0</v>
      </c>
      <c r="M29" s="39" t="str">
        <f t="shared" si="5"/>
        <v>c</v>
      </c>
      <c r="N29" s="6">
        <f>'II SEM FA3,4'!AC28</f>
        <v>0</v>
      </c>
      <c r="O29" s="39" t="str">
        <f t="shared" si="6"/>
        <v>c</v>
      </c>
      <c r="P29" s="6"/>
      <c r="Q29" s="39" t="str">
        <f t="shared" si="7"/>
        <v>c</v>
      </c>
      <c r="R29" s="44">
        <f>PE!S28</f>
        <v>0</v>
      </c>
      <c r="S29" s="33">
        <f t="shared" si="8"/>
        <v>0</v>
      </c>
      <c r="T29" s="39" t="str">
        <f t="shared" si="9"/>
        <v>c</v>
      </c>
    </row>
    <row r="30" spans="1:20" ht="20.100000000000001" customHeight="1">
      <c r="A30" s="6">
        <v>23</v>
      </c>
      <c r="B30" s="8">
        <f>PE!B29</f>
        <v>0</v>
      </c>
      <c r="C30" s="44">
        <f>PE!J29</f>
        <v>0</v>
      </c>
      <c r="D30" s="6">
        <f>'I SEM FA1,2'!O29</f>
        <v>0</v>
      </c>
      <c r="E30" s="39" t="str">
        <f t="shared" si="0"/>
        <v>c</v>
      </c>
      <c r="F30" s="6">
        <f>'I SEM FA1,2'!AC29</f>
        <v>0</v>
      </c>
      <c r="G30" s="39" t="str">
        <f t="shared" si="1"/>
        <v>c</v>
      </c>
      <c r="H30" s="6"/>
      <c r="I30" s="39" t="str">
        <f t="shared" si="2"/>
        <v>c</v>
      </c>
      <c r="J30" s="6">
        <f t="shared" si="3"/>
        <v>0</v>
      </c>
      <c r="K30" s="39" t="str">
        <f t="shared" si="4"/>
        <v>c</v>
      </c>
      <c r="L30" s="32">
        <f>'II SEM FA3,4'!O29</f>
        <v>0</v>
      </c>
      <c r="M30" s="39" t="str">
        <f t="shared" si="5"/>
        <v>c</v>
      </c>
      <c r="N30" s="6">
        <f>'II SEM FA3,4'!AC29</f>
        <v>0</v>
      </c>
      <c r="O30" s="39" t="str">
        <f t="shared" si="6"/>
        <v>c</v>
      </c>
      <c r="P30" s="6"/>
      <c r="Q30" s="39" t="str">
        <f t="shared" si="7"/>
        <v>c</v>
      </c>
      <c r="R30" s="44">
        <f>PE!S29</f>
        <v>0</v>
      </c>
      <c r="S30" s="33">
        <f t="shared" si="8"/>
        <v>0</v>
      </c>
      <c r="T30" s="39" t="str">
        <f t="shared" si="9"/>
        <v>c</v>
      </c>
    </row>
    <row r="31" spans="1:20" ht="20.100000000000001" customHeight="1">
      <c r="A31" s="6">
        <v>24</v>
      </c>
      <c r="B31" s="8">
        <f>PE!B30</f>
        <v>0</v>
      </c>
      <c r="C31" s="44">
        <f>PE!J30</f>
        <v>0</v>
      </c>
      <c r="D31" s="6">
        <f>'I SEM FA1,2'!O30</f>
        <v>0</v>
      </c>
      <c r="E31" s="39" t="str">
        <f t="shared" si="0"/>
        <v>c</v>
      </c>
      <c r="F31" s="6">
        <f>'I SEM FA1,2'!AC30</f>
        <v>0</v>
      </c>
      <c r="G31" s="39" t="str">
        <f t="shared" si="1"/>
        <v>c</v>
      </c>
      <c r="H31" s="6"/>
      <c r="I31" s="39" t="str">
        <f t="shared" si="2"/>
        <v>c</v>
      </c>
      <c r="J31" s="6">
        <f t="shared" si="3"/>
        <v>0</v>
      </c>
      <c r="K31" s="39" t="str">
        <f t="shared" si="4"/>
        <v>c</v>
      </c>
      <c r="L31" s="32">
        <f>'II SEM FA3,4'!O30</f>
        <v>0</v>
      </c>
      <c r="M31" s="39" t="str">
        <f t="shared" si="5"/>
        <v>c</v>
      </c>
      <c r="N31" s="6">
        <f>'II SEM FA3,4'!AC30</f>
        <v>0</v>
      </c>
      <c r="O31" s="39" t="str">
        <f t="shared" si="6"/>
        <v>c</v>
      </c>
      <c r="P31" s="6"/>
      <c r="Q31" s="39" t="str">
        <f t="shared" si="7"/>
        <v>c</v>
      </c>
      <c r="R31" s="44">
        <f>PE!S30</f>
        <v>0</v>
      </c>
      <c r="S31" s="33">
        <f t="shared" si="8"/>
        <v>0</v>
      </c>
      <c r="T31" s="39" t="str">
        <f t="shared" si="9"/>
        <v>c</v>
      </c>
    </row>
    <row r="32" spans="1:20" ht="20.100000000000001" customHeight="1">
      <c r="A32" s="6">
        <v>25</v>
      </c>
      <c r="B32" s="8">
        <f>PE!B31</f>
        <v>0</v>
      </c>
      <c r="C32" s="44">
        <f>PE!J31</f>
        <v>0</v>
      </c>
      <c r="D32" s="6">
        <f>'I SEM FA1,2'!O31</f>
        <v>0</v>
      </c>
      <c r="E32" s="39" t="str">
        <f t="shared" si="0"/>
        <v>c</v>
      </c>
      <c r="F32" s="6">
        <f>'I SEM FA1,2'!AC31</f>
        <v>0</v>
      </c>
      <c r="G32" s="39" t="str">
        <f t="shared" si="1"/>
        <v>c</v>
      </c>
      <c r="H32" s="6"/>
      <c r="I32" s="39" t="str">
        <f t="shared" si="2"/>
        <v>c</v>
      </c>
      <c r="J32" s="6">
        <f t="shared" si="3"/>
        <v>0</v>
      </c>
      <c r="K32" s="39" t="str">
        <f t="shared" si="4"/>
        <v>c</v>
      </c>
      <c r="L32" s="32">
        <f>'II SEM FA3,4'!O31</f>
        <v>0</v>
      </c>
      <c r="M32" s="39" t="str">
        <f t="shared" si="5"/>
        <v>c</v>
      </c>
      <c r="N32" s="6">
        <f>'II SEM FA3,4'!AC31</f>
        <v>0</v>
      </c>
      <c r="O32" s="39" t="str">
        <f t="shared" si="6"/>
        <v>c</v>
      </c>
      <c r="P32" s="6"/>
      <c r="Q32" s="39" t="str">
        <f t="shared" si="7"/>
        <v>c</v>
      </c>
      <c r="R32" s="44">
        <f>PE!S31</f>
        <v>0</v>
      </c>
      <c r="S32" s="33">
        <f t="shared" si="8"/>
        <v>0</v>
      </c>
      <c r="T32" s="39" t="str">
        <f t="shared" si="9"/>
        <v>c</v>
      </c>
    </row>
    <row r="33" spans="1:20" ht="20.100000000000001" customHeight="1">
      <c r="A33" s="6">
        <v>26</v>
      </c>
      <c r="B33" s="8">
        <f>PE!B32</f>
        <v>0</v>
      </c>
      <c r="C33" s="44">
        <f>PE!J32</f>
        <v>0</v>
      </c>
      <c r="D33" s="6">
        <f>'I SEM FA1,2'!O32</f>
        <v>0</v>
      </c>
      <c r="E33" s="39" t="str">
        <f t="shared" si="0"/>
        <v>c</v>
      </c>
      <c r="F33" s="6">
        <f>'I SEM FA1,2'!AC32</f>
        <v>0</v>
      </c>
      <c r="G33" s="39" t="str">
        <f t="shared" si="1"/>
        <v>c</v>
      </c>
      <c r="H33" s="6"/>
      <c r="I33" s="39" t="str">
        <f t="shared" si="2"/>
        <v>c</v>
      </c>
      <c r="J33" s="6">
        <f t="shared" si="3"/>
        <v>0</v>
      </c>
      <c r="K33" s="39" t="str">
        <f t="shared" si="4"/>
        <v>c</v>
      </c>
      <c r="L33" s="32">
        <f>'II SEM FA3,4'!O32</f>
        <v>0</v>
      </c>
      <c r="M33" s="39" t="str">
        <f t="shared" si="5"/>
        <v>c</v>
      </c>
      <c r="N33" s="6">
        <f>'II SEM FA3,4'!AC32</f>
        <v>0</v>
      </c>
      <c r="O33" s="39" t="str">
        <f t="shared" si="6"/>
        <v>c</v>
      </c>
      <c r="P33" s="6"/>
      <c r="Q33" s="39" t="str">
        <f t="shared" si="7"/>
        <v>c</v>
      </c>
      <c r="R33" s="44">
        <f>PE!S32</f>
        <v>0</v>
      </c>
      <c r="S33" s="33">
        <f t="shared" si="8"/>
        <v>0</v>
      </c>
      <c r="T33" s="39" t="str">
        <f t="shared" si="9"/>
        <v>c</v>
      </c>
    </row>
    <row r="34" spans="1:20" ht="20.100000000000001" customHeight="1">
      <c r="A34" s="6">
        <v>27</v>
      </c>
      <c r="B34" s="8">
        <f>PE!B33</f>
        <v>0</v>
      </c>
      <c r="C34" s="44">
        <f>PE!J33</f>
        <v>0</v>
      </c>
      <c r="D34" s="6">
        <f>'I SEM FA1,2'!O33</f>
        <v>0</v>
      </c>
      <c r="E34" s="39" t="str">
        <f t="shared" si="0"/>
        <v>c</v>
      </c>
      <c r="F34" s="6">
        <f>'I SEM FA1,2'!AC33</f>
        <v>0</v>
      </c>
      <c r="G34" s="39" t="str">
        <f t="shared" si="1"/>
        <v>c</v>
      </c>
      <c r="H34" s="6"/>
      <c r="I34" s="39" t="str">
        <f t="shared" si="2"/>
        <v>c</v>
      </c>
      <c r="J34" s="6">
        <f t="shared" si="3"/>
        <v>0</v>
      </c>
      <c r="K34" s="39" t="str">
        <f t="shared" si="4"/>
        <v>c</v>
      </c>
      <c r="L34" s="32">
        <f>'II SEM FA3,4'!O33</f>
        <v>0</v>
      </c>
      <c r="M34" s="39" t="str">
        <f t="shared" si="5"/>
        <v>c</v>
      </c>
      <c r="N34" s="6">
        <f>'II SEM FA3,4'!AC33</f>
        <v>0</v>
      </c>
      <c r="O34" s="39" t="str">
        <f t="shared" si="6"/>
        <v>c</v>
      </c>
      <c r="P34" s="6"/>
      <c r="Q34" s="39" t="str">
        <f t="shared" si="7"/>
        <v>c</v>
      </c>
      <c r="R34" s="44">
        <f>PE!S33</f>
        <v>0</v>
      </c>
      <c r="S34" s="33">
        <f t="shared" si="8"/>
        <v>0</v>
      </c>
      <c r="T34" s="39" t="str">
        <f t="shared" si="9"/>
        <v>c</v>
      </c>
    </row>
    <row r="35" spans="1:20" ht="20.100000000000001" customHeight="1">
      <c r="A35" s="6">
        <v>28</v>
      </c>
      <c r="B35" s="8">
        <f>PE!B34</f>
        <v>0</v>
      </c>
      <c r="C35" s="44">
        <f>PE!J34</f>
        <v>0</v>
      </c>
      <c r="D35" s="6">
        <f>'I SEM FA1,2'!O34</f>
        <v>0</v>
      </c>
      <c r="E35" s="39" t="str">
        <f t="shared" si="0"/>
        <v>c</v>
      </c>
      <c r="F35" s="6">
        <f>'I SEM FA1,2'!AC34</f>
        <v>0</v>
      </c>
      <c r="G35" s="39" t="str">
        <f t="shared" si="1"/>
        <v>c</v>
      </c>
      <c r="H35" s="6"/>
      <c r="I35" s="39" t="str">
        <f t="shared" si="2"/>
        <v>c</v>
      </c>
      <c r="J35" s="6">
        <f t="shared" si="3"/>
        <v>0</v>
      </c>
      <c r="K35" s="39" t="str">
        <f t="shared" si="4"/>
        <v>c</v>
      </c>
      <c r="L35" s="32">
        <f>'II SEM FA3,4'!O34</f>
        <v>0</v>
      </c>
      <c r="M35" s="39" t="str">
        <f t="shared" si="5"/>
        <v>c</v>
      </c>
      <c r="N35" s="6">
        <f>'II SEM FA3,4'!AC34</f>
        <v>0</v>
      </c>
      <c r="O35" s="39" t="str">
        <f t="shared" si="6"/>
        <v>c</v>
      </c>
      <c r="P35" s="6"/>
      <c r="Q35" s="39" t="str">
        <f t="shared" si="7"/>
        <v>c</v>
      </c>
      <c r="R35" s="44">
        <f>PE!S34</f>
        <v>0</v>
      </c>
      <c r="S35" s="33">
        <f t="shared" si="8"/>
        <v>0</v>
      </c>
      <c r="T35" s="39" t="str">
        <f t="shared" si="9"/>
        <v>c</v>
      </c>
    </row>
    <row r="36" spans="1:20" ht="20.100000000000001" customHeight="1">
      <c r="A36" s="6">
        <v>29</v>
      </c>
      <c r="B36" s="8">
        <f>PE!B35</f>
        <v>0</v>
      </c>
      <c r="C36" s="44">
        <f>PE!J35</f>
        <v>0</v>
      </c>
      <c r="D36" s="6">
        <f>'I SEM FA1,2'!O35</f>
        <v>0</v>
      </c>
      <c r="E36" s="39" t="str">
        <f t="shared" si="0"/>
        <v>c</v>
      </c>
      <c r="F36" s="6">
        <f>'I SEM FA1,2'!AC35</f>
        <v>0</v>
      </c>
      <c r="G36" s="39" t="str">
        <f t="shared" si="1"/>
        <v>c</v>
      </c>
      <c r="H36" s="6"/>
      <c r="I36" s="39" t="str">
        <f t="shared" si="2"/>
        <v>c</v>
      </c>
      <c r="J36" s="6">
        <f t="shared" si="3"/>
        <v>0</v>
      </c>
      <c r="K36" s="39" t="str">
        <f t="shared" si="4"/>
        <v>c</v>
      </c>
      <c r="L36" s="32">
        <f>'II SEM FA3,4'!O35</f>
        <v>0</v>
      </c>
      <c r="M36" s="39" t="str">
        <f t="shared" si="5"/>
        <v>c</v>
      </c>
      <c r="N36" s="6">
        <f>'II SEM FA3,4'!AC35</f>
        <v>0</v>
      </c>
      <c r="O36" s="39" t="str">
        <f t="shared" si="6"/>
        <v>c</v>
      </c>
      <c r="P36" s="6"/>
      <c r="Q36" s="39" t="str">
        <f t="shared" si="7"/>
        <v>c</v>
      </c>
      <c r="R36" s="44">
        <f>PE!S35</f>
        <v>0</v>
      </c>
      <c r="S36" s="33">
        <f t="shared" si="8"/>
        <v>0</v>
      </c>
      <c r="T36" s="39" t="str">
        <f t="shared" si="9"/>
        <v>c</v>
      </c>
    </row>
    <row r="37" spans="1:20" ht="20.100000000000001" customHeight="1">
      <c r="A37" s="6">
        <v>30</v>
      </c>
      <c r="B37" s="8">
        <f>PE!B36</f>
        <v>0</v>
      </c>
      <c r="C37" s="44">
        <f>PE!J36</f>
        <v>0</v>
      </c>
      <c r="D37" s="6">
        <f>'I SEM FA1,2'!O36</f>
        <v>0</v>
      </c>
      <c r="E37" s="39" t="str">
        <f t="shared" si="0"/>
        <v>c</v>
      </c>
      <c r="F37" s="6">
        <f>'I SEM FA1,2'!AC36</f>
        <v>0</v>
      </c>
      <c r="G37" s="39" t="str">
        <f t="shared" si="1"/>
        <v>c</v>
      </c>
      <c r="H37" s="6"/>
      <c r="I37" s="39" t="str">
        <f t="shared" si="2"/>
        <v>c</v>
      </c>
      <c r="J37" s="6">
        <f t="shared" si="3"/>
        <v>0</v>
      </c>
      <c r="K37" s="39" t="str">
        <f t="shared" si="4"/>
        <v>c</v>
      </c>
      <c r="L37" s="32">
        <f>'II SEM FA3,4'!O36</f>
        <v>0</v>
      </c>
      <c r="M37" s="39" t="str">
        <f t="shared" si="5"/>
        <v>c</v>
      </c>
      <c r="N37" s="6">
        <f>'II SEM FA3,4'!AC36</f>
        <v>0</v>
      </c>
      <c r="O37" s="39" t="str">
        <f t="shared" si="6"/>
        <v>c</v>
      </c>
      <c r="P37" s="6"/>
      <c r="Q37" s="39" t="str">
        <f t="shared" si="7"/>
        <v>c</v>
      </c>
      <c r="R37" s="44">
        <f>PE!S36</f>
        <v>0</v>
      </c>
      <c r="S37" s="33">
        <f t="shared" si="8"/>
        <v>0</v>
      </c>
      <c r="T37" s="39" t="str">
        <f t="shared" si="9"/>
        <v>c</v>
      </c>
    </row>
    <row r="38" spans="1:20" ht="20.100000000000001" customHeight="1">
      <c r="A38" s="6">
        <v>31</v>
      </c>
      <c r="B38" s="8">
        <f>PE!B37</f>
        <v>0</v>
      </c>
      <c r="C38" s="44">
        <f>PE!J37</f>
        <v>0</v>
      </c>
      <c r="D38" s="6">
        <f>'I SEM FA1,2'!O37</f>
        <v>0</v>
      </c>
      <c r="E38" s="39" t="str">
        <f t="shared" si="0"/>
        <v>c</v>
      </c>
      <c r="F38" s="6">
        <f>'I SEM FA1,2'!AC37</f>
        <v>0</v>
      </c>
      <c r="G38" s="39" t="str">
        <f t="shared" si="1"/>
        <v>c</v>
      </c>
      <c r="H38" s="6"/>
      <c r="I38" s="39" t="str">
        <f t="shared" si="2"/>
        <v>c</v>
      </c>
      <c r="J38" s="6">
        <f t="shared" si="3"/>
        <v>0</v>
      </c>
      <c r="K38" s="39" t="str">
        <f t="shared" si="4"/>
        <v>c</v>
      </c>
      <c r="L38" s="32">
        <f>'II SEM FA3,4'!O37</f>
        <v>0</v>
      </c>
      <c r="M38" s="39" t="str">
        <f t="shared" si="5"/>
        <v>c</v>
      </c>
      <c r="N38" s="6">
        <f>'II SEM FA3,4'!AC37</f>
        <v>0</v>
      </c>
      <c r="O38" s="39" t="str">
        <f t="shared" si="6"/>
        <v>c</v>
      </c>
      <c r="P38" s="6"/>
      <c r="Q38" s="39" t="str">
        <f t="shared" si="7"/>
        <v>c</v>
      </c>
      <c r="R38" s="44">
        <f>PE!S37</f>
        <v>0</v>
      </c>
      <c r="S38" s="33">
        <f t="shared" si="8"/>
        <v>0</v>
      </c>
      <c r="T38" s="39" t="str">
        <f t="shared" si="9"/>
        <v>c</v>
      </c>
    </row>
    <row r="39" spans="1:20" ht="20.100000000000001" customHeight="1">
      <c r="A39" s="6">
        <v>32</v>
      </c>
      <c r="B39" s="8">
        <f>PE!B38</f>
        <v>0</v>
      </c>
      <c r="C39" s="44">
        <f>PE!J38</f>
        <v>0</v>
      </c>
      <c r="D39" s="6">
        <f>'I SEM FA1,2'!O38</f>
        <v>0</v>
      </c>
      <c r="E39" s="39" t="str">
        <f t="shared" si="0"/>
        <v>c</v>
      </c>
      <c r="F39" s="6">
        <f>'I SEM FA1,2'!AC38</f>
        <v>0</v>
      </c>
      <c r="G39" s="39" t="str">
        <f t="shared" si="1"/>
        <v>c</v>
      </c>
      <c r="H39" s="6"/>
      <c r="I39" s="39" t="str">
        <f t="shared" si="2"/>
        <v>c</v>
      </c>
      <c r="J39" s="6">
        <f t="shared" si="3"/>
        <v>0</v>
      </c>
      <c r="K39" s="39" t="str">
        <f t="shared" si="4"/>
        <v>c</v>
      </c>
      <c r="L39" s="32">
        <f>'II SEM FA3,4'!O38</f>
        <v>0</v>
      </c>
      <c r="M39" s="39" t="str">
        <f t="shared" si="5"/>
        <v>c</v>
      </c>
      <c r="N39" s="6">
        <f>'II SEM FA3,4'!AC38</f>
        <v>0</v>
      </c>
      <c r="O39" s="39" t="str">
        <f t="shared" si="6"/>
        <v>c</v>
      </c>
      <c r="P39" s="6"/>
      <c r="Q39" s="39" t="str">
        <f t="shared" si="7"/>
        <v>c</v>
      </c>
      <c r="R39" s="44">
        <f>PE!S38</f>
        <v>0</v>
      </c>
      <c r="S39" s="33">
        <f t="shared" si="8"/>
        <v>0</v>
      </c>
      <c r="T39" s="39" t="str">
        <f t="shared" si="9"/>
        <v>c</v>
      </c>
    </row>
    <row r="40" spans="1:20" ht="20.100000000000001" customHeight="1">
      <c r="A40" s="6">
        <v>33</v>
      </c>
      <c r="B40" s="8">
        <f>PE!B39</f>
        <v>0</v>
      </c>
      <c r="C40" s="44">
        <f>PE!J39</f>
        <v>0</v>
      </c>
      <c r="D40" s="6">
        <f>'I SEM FA1,2'!O39</f>
        <v>0</v>
      </c>
      <c r="E40" s="39" t="str">
        <f t="shared" si="0"/>
        <v>c</v>
      </c>
      <c r="F40" s="6">
        <f>'I SEM FA1,2'!AC39</f>
        <v>0</v>
      </c>
      <c r="G40" s="39" t="str">
        <f t="shared" si="1"/>
        <v>c</v>
      </c>
      <c r="H40" s="6"/>
      <c r="I40" s="39" t="str">
        <f t="shared" si="2"/>
        <v>c</v>
      </c>
      <c r="J40" s="6">
        <f t="shared" si="3"/>
        <v>0</v>
      </c>
      <c r="K40" s="39" t="str">
        <f t="shared" si="4"/>
        <v>c</v>
      </c>
      <c r="L40" s="32">
        <f>'II SEM FA3,4'!O39</f>
        <v>0</v>
      </c>
      <c r="M40" s="39" t="str">
        <f t="shared" si="5"/>
        <v>c</v>
      </c>
      <c r="N40" s="6">
        <f>'II SEM FA3,4'!AC39</f>
        <v>0</v>
      </c>
      <c r="O40" s="39" t="str">
        <f t="shared" si="6"/>
        <v>c</v>
      </c>
      <c r="P40" s="6"/>
      <c r="Q40" s="39" t="str">
        <f t="shared" si="7"/>
        <v>c</v>
      </c>
      <c r="R40" s="44">
        <f>PE!S39</f>
        <v>0</v>
      </c>
      <c r="S40" s="33">
        <f t="shared" si="8"/>
        <v>0</v>
      </c>
      <c r="T40" s="39" t="str">
        <f t="shared" si="9"/>
        <v>c</v>
      </c>
    </row>
    <row r="41" spans="1:20" ht="20.100000000000001" customHeight="1">
      <c r="A41" s="6">
        <v>34</v>
      </c>
      <c r="B41" s="8">
        <f>PE!B40</f>
        <v>0</v>
      </c>
      <c r="C41" s="44">
        <f>PE!J40</f>
        <v>0</v>
      </c>
      <c r="D41" s="6">
        <f>'I SEM FA1,2'!O40</f>
        <v>0</v>
      </c>
      <c r="E41" s="39" t="str">
        <f t="shared" si="0"/>
        <v>c</v>
      </c>
      <c r="F41" s="6">
        <f>'I SEM FA1,2'!AC40</f>
        <v>0</v>
      </c>
      <c r="G41" s="39" t="str">
        <f t="shared" si="1"/>
        <v>c</v>
      </c>
      <c r="H41" s="6"/>
      <c r="I41" s="39" t="str">
        <f t="shared" si="2"/>
        <v>c</v>
      </c>
      <c r="J41" s="6">
        <f t="shared" si="3"/>
        <v>0</v>
      </c>
      <c r="K41" s="39" t="str">
        <f t="shared" si="4"/>
        <v>c</v>
      </c>
      <c r="L41" s="32">
        <f>'II SEM FA3,4'!O40</f>
        <v>0</v>
      </c>
      <c r="M41" s="39" t="str">
        <f t="shared" si="5"/>
        <v>c</v>
      </c>
      <c r="N41" s="6">
        <f>'II SEM FA3,4'!AC40</f>
        <v>0</v>
      </c>
      <c r="O41" s="39" t="str">
        <f t="shared" si="6"/>
        <v>c</v>
      </c>
      <c r="P41" s="6"/>
      <c r="Q41" s="39" t="str">
        <f t="shared" si="7"/>
        <v>c</v>
      </c>
      <c r="R41" s="44">
        <f>PE!S40</f>
        <v>0</v>
      </c>
      <c r="S41" s="33">
        <f t="shared" si="8"/>
        <v>0</v>
      </c>
      <c r="T41" s="39" t="str">
        <f t="shared" si="9"/>
        <v>c</v>
      </c>
    </row>
    <row r="42" spans="1:20" ht="20.100000000000001" customHeight="1">
      <c r="A42" s="6">
        <v>35</v>
      </c>
      <c r="B42" s="8">
        <f>PE!B41</f>
        <v>0</v>
      </c>
      <c r="C42" s="44">
        <f>PE!J41</f>
        <v>0</v>
      </c>
      <c r="D42" s="6">
        <f>'I SEM FA1,2'!O41</f>
        <v>0</v>
      </c>
      <c r="E42" s="39" t="str">
        <f t="shared" si="0"/>
        <v>c</v>
      </c>
      <c r="F42" s="6">
        <f>'I SEM FA1,2'!AC41</f>
        <v>0</v>
      </c>
      <c r="G42" s="39" t="str">
        <f t="shared" si="1"/>
        <v>c</v>
      </c>
      <c r="H42" s="6"/>
      <c r="I42" s="39" t="str">
        <f t="shared" si="2"/>
        <v>c</v>
      </c>
      <c r="J42" s="6">
        <f t="shared" si="3"/>
        <v>0</v>
      </c>
      <c r="K42" s="39" t="str">
        <f t="shared" si="4"/>
        <v>c</v>
      </c>
      <c r="L42" s="32">
        <f>'II SEM FA3,4'!O41</f>
        <v>0</v>
      </c>
      <c r="M42" s="39" t="str">
        <f t="shared" si="5"/>
        <v>c</v>
      </c>
      <c r="N42" s="6">
        <f>'II SEM FA3,4'!AC41</f>
        <v>0</v>
      </c>
      <c r="O42" s="39" t="str">
        <f t="shared" si="6"/>
        <v>c</v>
      </c>
      <c r="P42" s="6"/>
      <c r="Q42" s="39" t="str">
        <f t="shared" si="7"/>
        <v>c</v>
      </c>
      <c r="R42" s="44">
        <f>PE!S41</f>
        <v>0</v>
      </c>
      <c r="S42" s="33">
        <f t="shared" si="8"/>
        <v>0</v>
      </c>
      <c r="T42" s="39" t="str">
        <f t="shared" si="9"/>
        <v>c</v>
      </c>
    </row>
    <row r="43" spans="1:20" ht="20.100000000000001" customHeight="1">
      <c r="A43" s="6">
        <v>36</v>
      </c>
      <c r="B43" s="8">
        <f>PE!B42</f>
        <v>0</v>
      </c>
      <c r="C43" s="44">
        <f>PE!J42</f>
        <v>0</v>
      </c>
      <c r="D43" s="6">
        <f>'I SEM FA1,2'!O42</f>
        <v>0</v>
      </c>
      <c r="E43" s="39" t="str">
        <f t="shared" si="0"/>
        <v>c</v>
      </c>
      <c r="F43" s="6">
        <f>'I SEM FA1,2'!AC42</f>
        <v>0</v>
      </c>
      <c r="G43" s="39" t="str">
        <f t="shared" si="1"/>
        <v>c</v>
      </c>
      <c r="H43" s="6"/>
      <c r="I43" s="39" t="str">
        <f t="shared" si="2"/>
        <v>c</v>
      </c>
      <c r="J43" s="6">
        <f t="shared" si="3"/>
        <v>0</v>
      </c>
      <c r="K43" s="39" t="str">
        <f t="shared" si="4"/>
        <v>c</v>
      </c>
      <c r="L43" s="32">
        <f>'II SEM FA3,4'!O42</f>
        <v>0</v>
      </c>
      <c r="M43" s="39" t="str">
        <f t="shared" si="5"/>
        <v>c</v>
      </c>
      <c r="N43" s="6">
        <f>'II SEM FA3,4'!AC42</f>
        <v>0</v>
      </c>
      <c r="O43" s="39" t="str">
        <f t="shared" si="6"/>
        <v>c</v>
      </c>
      <c r="P43" s="6"/>
      <c r="Q43" s="39" t="str">
        <f t="shared" si="7"/>
        <v>c</v>
      </c>
      <c r="R43" s="44">
        <f>PE!S42</f>
        <v>0</v>
      </c>
      <c r="S43" s="33">
        <f t="shared" si="8"/>
        <v>0</v>
      </c>
      <c r="T43" s="39" t="str">
        <f t="shared" si="9"/>
        <v>c</v>
      </c>
    </row>
    <row r="44" spans="1:20" ht="20.100000000000001" customHeight="1">
      <c r="A44" s="6">
        <v>37</v>
      </c>
      <c r="B44" s="8">
        <f>PE!B43</f>
        <v>0</v>
      </c>
      <c r="C44" s="44">
        <f>PE!J43</f>
        <v>0</v>
      </c>
      <c r="D44" s="6">
        <f>'I SEM FA1,2'!O43</f>
        <v>0</v>
      </c>
      <c r="E44" s="39" t="str">
        <f t="shared" si="0"/>
        <v>c</v>
      </c>
      <c r="F44" s="6">
        <f>'I SEM FA1,2'!AC43</f>
        <v>0</v>
      </c>
      <c r="G44" s="39" t="str">
        <f t="shared" si="1"/>
        <v>c</v>
      </c>
      <c r="H44" s="6"/>
      <c r="I44" s="39" t="str">
        <f t="shared" si="2"/>
        <v>c</v>
      </c>
      <c r="J44" s="6">
        <f t="shared" si="3"/>
        <v>0</v>
      </c>
      <c r="K44" s="39" t="str">
        <f t="shared" si="4"/>
        <v>c</v>
      </c>
      <c r="L44" s="32">
        <f>'II SEM FA3,4'!O43</f>
        <v>0</v>
      </c>
      <c r="M44" s="39" t="str">
        <f t="shared" si="5"/>
        <v>c</v>
      </c>
      <c r="N44" s="6">
        <f>'II SEM FA3,4'!AC43</f>
        <v>0</v>
      </c>
      <c r="O44" s="39" t="str">
        <f t="shared" si="6"/>
        <v>c</v>
      </c>
      <c r="P44" s="6"/>
      <c r="Q44" s="39" t="str">
        <f t="shared" si="7"/>
        <v>c</v>
      </c>
      <c r="R44" s="44">
        <f>PE!S43</f>
        <v>0</v>
      </c>
      <c r="S44" s="33">
        <f t="shared" si="8"/>
        <v>0</v>
      </c>
      <c r="T44" s="39" t="str">
        <f t="shared" si="9"/>
        <v>c</v>
      </c>
    </row>
    <row r="45" spans="1:20" ht="20.100000000000001" customHeight="1">
      <c r="A45" s="6">
        <v>38</v>
      </c>
      <c r="B45" s="8">
        <f>PE!B44</f>
        <v>0</v>
      </c>
      <c r="C45" s="44">
        <f>PE!J44</f>
        <v>0</v>
      </c>
      <c r="D45" s="6">
        <f>'I SEM FA1,2'!O44</f>
        <v>0</v>
      </c>
      <c r="E45" s="39" t="str">
        <f t="shared" si="0"/>
        <v>c</v>
      </c>
      <c r="F45" s="6">
        <f>'I SEM FA1,2'!AC44</f>
        <v>0</v>
      </c>
      <c r="G45" s="39" t="str">
        <f t="shared" si="1"/>
        <v>c</v>
      </c>
      <c r="H45" s="6"/>
      <c r="I45" s="39" t="str">
        <f t="shared" si="2"/>
        <v>c</v>
      </c>
      <c r="J45" s="6">
        <f t="shared" si="3"/>
        <v>0</v>
      </c>
      <c r="K45" s="39" t="str">
        <f t="shared" si="4"/>
        <v>c</v>
      </c>
      <c r="L45" s="32">
        <f>'II SEM FA3,4'!O44</f>
        <v>0</v>
      </c>
      <c r="M45" s="39" t="str">
        <f t="shared" si="5"/>
        <v>c</v>
      </c>
      <c r="N45" s="6">
        <f>'II SEM FA3,4'!AC44</f>
        <v>0</v>
      </c>
      <c r="O45" s="39" t="str">
        <f t="shared" si="6"/>
        <v>c</v>
      </c>
      <c r="P45" s="6"/>
      <c r="Q45" s="39" t="str">
        <f t="shared" si="7"/>
        <v>c</v>
      </c>
      <c r="R45" s="44">
        <f>PE!S44</f>
        <v>0</v>
      </c>
      <c r="S45" s="33">
        <f t="shared" si="8"/>
        <v>0</v>
      </c>
      <c r="T45" s="39" t="str">
        <f t="shared" si="9"/>
        <v>c</v>
      </c>
    </row>
    <row r="46" spans="1:20" ht="20.100000000000001" customHeight="1">
      <c r="A46" s="6">
        <v>39</v>
      </c>
      <c r="B46" s="8">
        <f>PE!B45</f>
        <v>0</v>
      </c>
      <c r="C46" s="44">
        <f>PE!J45</f>
        <v>0</v>
      </c>
      <c r="D46" s="6">
        <f>'I SEM FA1,2'!O45</f>
        <v>0</v>
      </c>
      <c r="E46" s="39" t="str">
        <f t="shared" si="0"/>
        <v>c</v>
      </c>
      <c r="F46" s="6">
        <f>'I SEM FA1,2'!AC45</f>
        <v>0</v>
      </c>
      <c r="G46" s="39" t="str">
        <f t="shared" si="1"/>
        <v>c</v>
      </c>
      <c r="H46" s="6"/>
      <c r="I46" s="39" t="str">
        <f t="shared" si="2"/>
        <v>c</v>
      </c>
      <c r="J46" s="6">
        <f t="shared" si="3"/>
        <v>0</v>
      </c>
      <c r="K46" s="39" t="str">
        <f t="shared" si="4"/>
        <v>c</v>
      </c>
      <c r="L46" s="32">
        <f>'II SEM FA3,4'!O45</f>
        <v>0</v>
      </c>
      <c r="M46" s="39" t="str">
        <f t="shared" si="5"/>
        <v>c</v>
      </c>
      <c r="N46" s="6">
        <f>'II SEM FA3,4'!AC45</f>
        <v>0</v>
      </c>
      <c r="O46" s="39" t="str">
        <f t="shared" si="6"/>
        <v>c</v>
      </c>
      <c r="P46" s="6"/>
      <c r="Q46" s="39" t="str">
        <f t="shared" si="7"/>
        <v>c</v>
      </c>
      <c r="R46" s="44">
        <f>PE!S45</f>
        <v>0</v>
      </c>
      <c r="S46" s="33">
        <f t="shared" si="8"/>
        <v>0</v>
      </c>
      <c r="T46" s="39" t="str">
        <f t="shared" si="9"/>
        <v>c</v>
      </c>
    </row>
    <row r="47" spans="1:20" ht="20.100000000000001" customHeight="1">
      <c r="A47" s="6">
        <v>40</v>
      </c>
      <c r="B47" s="8">
        <f>PE!B46</f>
        <v>0</v>
      </c>
      <c r="C47" s="44">
        <f>PE!J46</f>
        <v>0</v>
      </c>
      <c r="D47" s="6">
        <f>'I SEM FA1,2'!O46</f>
        <v>0</v>
      </c>
      <c r="E47" s="39" t="str">
        <f t="shared" si="0"/>
        <v>c</v>
      </c>
      <c r="F47" s="6">
        <f>'I SEM FA1,2'!AC46</f>
        <v>0</v>
      </c>
      <c r="G47" s="39" t="str">
        <f t="shared" si="1"/>
        <v>c</v>
      </c>
      <c r="H47" s="6"/>
      <c r="I47" s="39" t="str">
        <f t="shared" si="2"/>
        <v>c</v>
      </c>
      <c r="J47" s="6">
        <f t="shared" si="3"/>
        <v>0</v>
      </c>
      <c r="K47" s="39" t="str">
        <f t="shared" si="4"/>
        <v>c</v>
      </c>
      <c r="L47" s="32">
        <f>'II SEM FA3,4'!O46</f>
        <v>0</v>
      </c>
      <c r="M47" s="39" t="str">
        <f t="shared" si="5"/>
        <v>c</v>
      </c>
      <c r="N47" s="6">
        <f>'II SEM FA3,4'!AC46</f>
        <v>0</v>
      </c>
      <c r="O47" s="39" t="str">
        <f t="shared" si="6"/>
        <v>c</v>
      </c>
      <c r="P47" s="6"/>
      <c r="Q47" s="39" t="str">
        <f t="shared" si="7"/>
        <v>c</v>
      </c>
      <c r="R47" s="44">
        <f>PE!S46</f>
        <v>0</v>
      </c>
      <c r="S47" s="33">
        <f t="shared" si="8"/>
        <v>0</v>
      </c>
      <c r="T47" s="39" t="str">
        <f t="shared" si="9"/>
        <v>c</v>
      </c>
    </row>
    <row r="48" spans="1:20" ht="20.100000000000001" customHeight="1">
      <c r="A48" s="6">
        <v>41</v>
      </c>
      <c r="B48" s="8">
        <f>PE!B47</f>
        <v>0</v>
      </c>
      <c r="C48" s="44">
        <f>PE!J47</f>
        <v>0</v>
      </c>
      <c r="D48" s="6">
        <f>'I SEM FA1,2'!O47</f>
        <v>0</v>
      </c>
      <c r="E48" s="39" t="str">
        <f t="shared" si="0"/>
        <v>c</v>
      </c>
      <c r="F48" s="6">
        <f>'I SEM FA1,2'!AC47</f>
        <v>0</v>
      </c>
      <c r="G48" s="39" t="str">
        <f t="shared" si="1"/>
        <v>c</v>
      </c>
      <c r="H48" s="6"/>
      <c r="I48" s="39" t="str">
        <f t="shared" si="2"/>
        <v>c</v>
      </c>
      <c r="J48" s="6">
        <f t="shared" si="3"/>
        <v>0</v>
      </c>
      <c r="K48" s="39" t="str">
        <f t="shared" si="4"/>
        <v>c</v>
      </c>
      <c r="L48" s="32">
        <f>'II SEM FA3,4'!O47</f>
        <v>0</v>
      </c>
      <c r="M48" s="39" t="str">
        <f t="shared" si="5"/>
        <v>c</v>
      </c>
      <c r="N48" s="6">
        <f>'II SEM FA3,4'!AC47</f>
        <v>0</v>
      </c>
      <c r="O48" s="39" t="str">
        <f t="shared" si="6"/>
        <v>c</v>
      </c>
      <c r="P48" s="6"/>
      <c r="Q48" s="39" t="str">
        <f t="shared" si="7"/>
        <v>c</v>
      </c>
      <c r="R48" s="44">
        <f>PE!S47</f>
        <v>0</v>
      </c>
      <c r="S48" s="33">
        <f t="shared" si="8"/>
        <v>0</v>
      </c>
      <c r="T48" s="39" t="str">
        <f t="shared" si="9"/>
        <v>c</v>
      </c>
    </row>
    <row r="49" spans="1:20" ht="20.100000000000001" customHeight="1">
      <c r="A49" s="6">
        <v>42</v>
      </c>
      <c r="B49" s="8">
        <f>PE!B48</f>
        <v>0</v>
      </c>
      <c r="C49" s="44">
        <f>PE!J48</f>
        <v>0</v>
      </c>
      <c r="D49" s="6">
        <f>'I SEM FA1,2'!O48</f>
        <v>0</v>
      </c>
      <c r="E49" s="39" t="str">
        <f t="shared" si="0"/>
        <v>c</v>
      </c>
      <c r="F49" s="6">
        <f>'I SEM FA1,2'!AC48</f>
        <v>0</v>
      </c>
      <c r="G49" s="39" t="str">
        <f t="shared" si="1"/>
        <v>c</v>
      </c>
      <c r="H49" s="6"/>
      <c r="I49" s="39" t="str">
        <f t="shared" si="2"/>
        <v>c</v>
      </c>
      <c r="J49" s="6">
        <f t="shared" si="3"/>
        <v>0</v>
      </c>
      <c r="K49" s="39" t="str">
        <f t="shared" si="4"/>
        <v>c</v>
      </c>
      <c r="L49" s="32">
        <f>'II SEM FA3,4'!O48</f>
        <v>0</v>
      </c>
      <c r="M49" s="39" t="str">
        <f t="shared" si="5"/>
        <v>c</v>
      </c>
      <c r="N49" s="6">
        <f>'II SEM FA3,4'!AC48</f>
        <v>0</v>
      </c>
      <c r="O49" s="39" t="str">
        <f t="shared" si="6"/>
        <v>c</v>
      </c>
      <c r="P49" s="6"/>
      <c r="Q49" s="39" t="str">
        <f t="shared" si="7"/>
        <v>c</v>
      </c>
      <c r="R49" s="44">
        <f>PE!S48</f>
        <v>0</v>
      </c>
      <c r="S49" s="33">
        <f t="shared" si="8"/>
        <v>0</v>
      </c>
      <c r="T49" s="39" t="str">
        <f t="shared" si="9"/>
        <v>c</v>
      </c>
    </row>
    <row r="50" spans="1:20" ht="20.100000000000001" customHeight="1">
      <c r="A50" s="6">
        <v>43</v>
      </c>
      <c r="B50" s="8">
        <f>PE!B49</f>
        <v>0</v>
      </c>
      <c r="C50" s="44">
        <f>PE!J49</f>
        <v>0</v>
      </c>
      <c r="D50" s="6">
        <f>'I SEM FA1,2'!O49</f>
        <v>0</v>
      </c>
      <c r="E50" s="39" t="str">
        <f t="shared" si="0"/>
        <v>c</v>
      </c>
      <c r="F50" s="6">
        <f>'I SEM FA1,2'!AC49</f>
        <v>0</v>
      </c>
      <c r="G50" s="39" t="str">
        <f t="shared" si="1"/>
        <v>c</v>
      </c>
      <c r="H50" s="6"/>
      <c r="I50" s="39" t="str">
        <f t="shared" si="2"/>
        <v>c</v>
      </c>
      <c r="J50" s="6">
        <f t="shared" si="3"/>
        <v>0</v>
      </c>
      <c r="K50" s="39" t="str">
        <f t="shared" si="4"/>
        <v>c</v>
      </c>
      <c r="L50" s="32">
        <f>'II SEM FA3,4'!O49</f>
        <v>0</v>
      </c>
      <c r="M50" s="39" t="str">
        <f t="shared" si="5"/>
        <v>c</v>
      </c>
      <c r="N50" s="6">
        <f>'II SEM FA3,4'!AC49</f>
        <v>0</v>
      </c>
      <c r="O50" s="39" t="str">
        <f t="shared" si="6"/>
        <v>c</v>
      </c>
      <c r="P50" s="6"/>
      <c r="Q50" s="39" t="str">
        <f t="shared" si="7"/>
        <v>c</v>
      </c>
      <c r="R50" s="44">
        <f>PE!S49</f>
        <v>0</v>
      </c>
      <c r="S50" s="33">
        <f t="shared" si="8"/>
        <v>0</v>
      </c>
      <c r="T50" s="39" t="str">
        <f t="shared" si="9"/>
        <v>c</v>
      </c>
    </row>
    <row r="51" spans="1:20" ht="20.100000000000001" customHeight="1">
      <c r="A51" s="6">
        <v>44</v>
      </c>
      <c r="B51" s="8">
        <f>PE!B50</f>
        <v>0</v>
      </c>
      <c r="C51" s="44">
        <f>PE!J50</f>
        <v>0</v>
      </c>
      <c r="D51" s="6">
        <f>'I SEM FA1,2'!O50</f>
        <v>0</v>
      </c>
      <c r="E51" s="39" t="str">
        <f t="shared" si="0"/>
        <v>c</v>
      </c>
      <c r="F51" s="6">
        <f>'I SEM FA1,2'!AC50</f>
        <v>0</v>
      </c>
      <c r="G51" s="39" t="str">
        <f t="shared" si="1"/>
        <v>c</v>
      </c>
      <c r="H51" s="6"/>
      <c r="I51" s="39" t="str">
        <f t="shared" si="2"/>
        <v>c</v>
      </c>
      <c r="J51" s="6">
        <f t="shared" si="3"/>
        <v>0</v>
      </c>
      <c r="K51" s="39" t="str">
        <f t="shared" si="4"/>
        <v>c</v>
      </c>
      <c r="L51" s="32">
        <f>'II SEM FA3,4'!O50</f>
        <v>0</v>
      </c>
      <c r="M51" s="39" t="str">
        <f t="shared" si="5"/>
        <v>c</v>
      </c>
      <c r="N51" s="6">
        <f>'II SEM FA3,4'!AC50</f>
        <v>0</v>
      </c>
      <c r="O51" s="39" t="str">
        <f t="shared" si="6"/>
        <v>c</v>
      </c>
      <c r="P51" s="6"/>
      <c r="Q51" s="39" t="str">
        <f t="shared" si="7"/>
        <v>c</v>
      </c>
      <c r="R51" s="44">
        <f>PE!S50</f>
        <v>0</v>
      </c>
      <c r="S51" s="33">
        <f t="shared" si="8"/>
        <v>0</v>
      </c>
      <c r="T51" s="39" t="str">
        <f t="shared" si="9"/>
        <v>c</v>
      </c>
    </row>
    <row r="52" spans="1:20" ht="20.100000000000001" customHeight="1">
      <c r="A52" s="6">
        <v>45</v>
      </c>
      <c r="B52" s="8">
        <f>PE!B51</f>
        <v>0</v>
      </c>
      <c r="C52" s="44">
        <f>PE!J51</f>
        <v>0</v>
      </c>
      <c r="D52" s="6">
        <f>'I SEM FA1,2'!O51</f>
        <v>0</v>
      </c>
      <c r="E52" s="39" t="str">
        <f t="shared" ref="E52:E67" si="10">IF(D52&lt;3,"c",(IF(D52&lt;=4.9,"B",(IF(D52&lt;=6.9,"B+",(IF(D52&lt;=8.9,"A","A+")))))))</f>
        <v>c</v>
      </c>
      <c r="F52" s="6">
        <f>'I SEM FA1,2'!AC51</f>
        <v>0</v>
      </c>
      <c r="G52" s="39" t="str">
        <f t="shared" ref="G52:G67" si="11">IF(F52&lt;3,"c",(IF(F52&lt;=4.9,"B",(IF(F52&lt;=6.9,"B+",(IF(F52&lt;=8.9,"A","A+")))))))</f>
        <v>c</v>
      </c>
      <c r="H52" s="6"/>
      <c r="I52" s="39" t="str">
        <f t="shared" ref="I52:I67" si="12">IF(H52&lt;9,"c",(IF(H52&lt;=15,"B",(IF(H52&lt;=21,"B+",(IF(H52&lt;=27,"A","A+")))))))</f>
        <v>c</v>
      </c>
      <c r="J52" s="6">
        <f t="shared" ref="J52:J67" si="13">D52+F52+H52</f>
        <v>0</v>
      </c>
      <c r="K52" s="39" t="str">
        <f t="shared" ref="K52:K67" si="14">IF(J52&lt;15,"c",(IF(J52&lt;=25,"B",(IF(J52&lt;=35,"B+",(IF(J52&lt;=45,"A","A+")))))))</f>
        <v>c</v>
      </c>
      <c r="L52" s="32">
        <f>'II SEM FA3,4'!O51</f>
        <v>0</v>
      </c>
      <c r="M52" s="39" t="str">
        <f t="shared" ref="M52:M67" si="15">IF(L52&lt;3,"c",(IF(L52&lt;=4.9,"B",(IF(L52&lt;=6.9,"B+",(IF(L52&lt;=8.9,"A","A+")))))))</f>
        <v>c</v>
      </c>
      <c r="N52" s="6">
        <f>'II SEM FA3,4'!AC51</f>
        <v>0</v>
      </c>
      <c r="O52" s="39" t="str">
        <f t="shared" ref="O52:O67" si="16">IF(N52&lt;3,"c",(IF(N52&lt;=4.9,"B",(IF(N52&lt;=6.9,"B+",(IF(N52&lt;=8.9,"A","A+")))))))</f>
        <v>c</v>
      </c>
      <c r="P52" s="6"/>
      <c r="Q52" s="39" t="str">
        <f t="shared" ref="Q52:Q67" si="17">IF(P52&lt;18,"c",(IF(P52&lt;=30,"B",(IF(P52&lt;=42,"B+",(IF(P52&lt;=54,"A","A+")))))))</f>
        <v>c</v>
      </c>
      <c r="R52" s="44">
        <f>PE!S51</f>
        <v>0</v>
      </c>
      <c r="S52" s="33">
        <f t="shared" ref="S52:S67" si="18">D52+F52+L52+N52+P52</f>
        <v>0</v>
      </c>
      <c r="T52" s="39" t="str">
        <f t="shared" ref="T52:T67" si="19">IF(S52&lt;30,"c",(IF(S52&lt;=49,"B",(IF(S52&lt;=69,"B+",(IF(S52&lt;=89,"A","A+")))))))</f>
        <v>c</v>
      </c>
    </row>
    <row r="53" spans="1:20" ht="20.100000000000001" customHeight="1">
      <c r="A53" s="6">
        <v>46</v>
      </c>
      <c r="B53" s="8">
        <f>PE!B52</f>
        <v>0</v>
      </c>
      <c r="C53" s="44">
        <f>PE!J52</f>
        <v>0</v>
      </c>
      <c r="D53" s="6">
        <f>'I SEM FA1,2'!O52</f>
        <v>0</v>
      </c>
      <c r="E53" s="39" t="str">
        <f t="shared" si="10"/>
        <v>c</v>
      </c>
      <c r="F53" s="6">
        <f>'I SEM FA1,2'!AC52</f>
        <v>0</v>
      </c>
      <c r="G53" s="39" t="str">
        <f t="shared" si="11"/>
        <v>c</v>
      </c>
      <c r="H53" s="6"/>
      <c r="I53" s="39" t="str">
        <f t="shared" si="12"/>
        <v>c</v>
      </c>
      <c r="J53" s="6">
        <f t="shared" si="13"/>
        <v>0</v>
      </c>
      <c r="K53" s="39" t="str">
        <f t="shared" si="14"/>
        <v>c</v>
      </c>
      <c r="L53" s="32">
        <f>'II SEM FA3,4'!O52</f>
        <v>0</v>
      </c>
      <c r="M53" s="39" t="str">
        <f t="shared" si="15"/>
        <v>c</v>
      </c>
      <c r="N53" s="6">
        <f>'II SEM FA3,4'!AC52</f>
        <v>0</v>
      </c>
      <c r="O53" s="39" t="str">
        <f t="shared" si="16"/>
        <v>c</v>
      </c>
      <c r="P53" s="6"/>
      <c r="Q53" s="39" t="str">
        <f t="shared" si="17"/>
        <v>c</v>
      </c>
      <c r="R53" s="44">
        <f>PE!S52</f>
        <v>0</v>
      </c>
      <c r="S53" s="33">
        <f t="shared" si="18"/>
        <v>0</v>
      </c>
      <c r="T53" s="39" t="str">
        <f t="shared" si="19"/>
        <v>c</v>
      </c>
    </row>
    <row r="54" spans="1:20" ht="20.100000000000001" customHeight="1">
      <c r="A54" s="6">
        <v>47</v>
      </c>
      <c r="B54" s="8">
        <f>PE!B53</f>
        <v>0</v>
      </c>
      <c r="C54" s="44">
        <f>PE!J53</f>
        <v>0</v>
      </c>
      <c r="D54" s="6">
        <f>'I SEM FA1,2'!O53</f>
        <v>0</v>
      </c>
      <c r="E54" s="39" t="str">
        <f t="shared" si="10"/>
        <v>c</v>
      </c>
      <c r="F54" s="6">
        <f>'I SEM FA1,2'!AC53</f>
        <v>0</v>
      </c>
      <c r="G54" s="39" t="str">
        <f t="shared" si="11"/>
        <v>c</v>
      </c>
      <c r="H54" s="6"/>
      <c r="I54" s="39" t="str">
        <f t="shared" si="12"/>
        <v>c</v>
      </c>
      <c r="J54" s="6">
        <f t="shared" si="13"/>
        <v>0</v>
      </c>
      <c r="K54" s="39" t="str">
        <f t="shared" si="14"/>
        <v>c</v>
      </c>
      <c r="L54" s="32">
        <f>'II SEM FA3,4'!O53</f>
        <v>0</v>
      </c>
      <c r="M54" s="39" t="str">
        <f t="shared" si="15"/>
        <v>c</v>
      </c>
      <c r="N54" s="6">
        <f>'II SEM FA3,4'!AC53</f>
        <v>0</v>
      </c>
      <c r="O54" s="39" t="str">
        <f t="shared" si="16"/>
        <v>c</v>
      </c>
      <c r="P54" s="6"/>
      <c r="Q54" s="39" t="str">
        <f t="shared" si="17"/>
        <v>c</v>
      </c>
      <c r="R54" s="44">
        <f>PE!S53</f>
        <v>0</v>
      </c>
      <c r="S54" s="33">
        <f t="shared" si="18"/>
        <v>0</v>
      </c>
      <c r="T54" s="39" t="str">
        <f t="shared" si="19"/>
        <v>c</v>
      </c>
    </row>
    <row r="55" spans="1:20" ht="20.100000000000001" customHeight="1">
      <c r="A55" s="6">
        <v>48</v>
      </c>
      <c r="B55" s="8">
        <f>PE!B54</f>
        <v>0</v>
      </c>
      <c r="C55" s="44">
        <f>PE!J54</f>
        <v>0</v>
      </c>
      <c r="D55" s="6">
        <f>'I SEM FA1,2'!O54</f>
        <v>0</v>
      </c>
      <c r="E55" s="39" t="str">
        <f t="shared" si="10"/>
        <v>c</v>
      </c>
      <c r="F55" s="6">
        <f>'I SEM FA1,2'!AC54</f>
        <v>0</v>
      </c>
      <c r="G55" s="39" t="str">
        <f t="shared" si="11"/>
        <v>c</v>
      </c>
      <c r="H55" s="6"/>
      <c r="I55" s="39" t="str">
        <f t="shared" si="12"/>
        <v>c</v>
      </c>
      <c r="J55" s="6">
        <f t="shared" si="13"/>
        <v>0</v>
      </c>
      <c r="K55" s="39" t="str">
        <f t="shared" si="14"/>
        <v>c</v>
      </c>
      <c r="L55" s="32">
        <f>'II SEM FA3,4'!O54</f>
        <v>0</v>
      </c>
      <c r="M55" s="39" t="str">
        <f t="shared" si="15"/>
        <v>c</v>
      </c>
      <c r="N55" s="6">
        <f>'II SEM FA3,4'!AC54</f>
        <v>0</v>
      </c>
      <c r="O55" s="39" t="str">
        <f t="shared" si="16"/>
        <v>c</v>
      </c>
      <c r="P55" s="6"/>
      <c r="Q55" s="39" t="str">
        <f t="shared" si="17"/>
        <v>c</v>
      </c>
      <c r="R55" s="44">
        <f>PE!S54</f>
        <v>0</v>
      </c>
      <c r="S55" s="33">
        <f t="shared" si="18"/>
        <v>0</v>
      </c>
      <c r="T55" s="39" t="str">
        <f t="shared" si="19"/>
        <v>c</v>
      </c>
    </row>
    <row r="56" spans="1:20" ht="20.100000000000001" customHeight="1">
      <c r="A56" s="6">
        <v>49</v>
      </c>
      <c r="B56" s="8">
        <f>PE!B55</f>
        <v>0</v>
      </c>
      <c r="C56" s="44">
        <f>PE!J55</f>
        <v>0</v>
      </c>
      <c r="D56" s="6">
        <f>'I SEM FA1,2'!O55</f>
        <v>0</v>
      </c>
      <c r="E56" s="39" t="str">
        <f t="shared" si="10"/>
        <v>c</v>
      </c>
      <c r="F56" s="6">
        <f>'I SEM FA1,2'!AC55</f>
        <v>0</v>
      </c>
      <c r="G56" s="39" t="str">
        <f t="shared" si="11"/>
        <v>c</v>
      </c>
      <c r="H56" s="6"/>
      <c r="I56" s="39" t="str">
        <f t="shared" si="12"/>
        <v>c</v>
      </c>
      <c r="J56" s="6">
        <f t="shared" si="13"/>
        <v>0</v>
      </c>
      <c r="K56" s="39" t="str">
        <f t="shared" si="14"/>
        <v>c</v>
      </c>
      <c r="L56" s="32">
        <f>'II SEM FA3,4'!O55</f>
        <v>0</v>
      </c>
      <c r="M56" s="39" t="str">
        <f t="shared" si="15"/>
        <v>c</v>
      </c>
      <c r="N56" s="6">
        <f>'II SEM FA3,4'!AC55</f>
        <v>0</v>
      </c>
      <c r="O56" s="39" t="str">
        <f t="shared" si="16"/>
        <v>c</v>
      </c>
      <c r="P56" s="6"/>
      <c r="Q56" s="39" t="str">
        <f t="shared" si="17"/>
        <v>c</v>
      </c>
      <c r="R56" s="44">
        <f>PE!S55</f>
        <v>0</v>
      </c>
      <c r="S56" s="33">
        <f t="shared" si="18"/>
        <v>0</v>
      </c>
      <c r="T56" s="39" t="str">
        <f t="shared" si="19"/>
        <v>c</v>
      </c>
    </row>
    <row r="57" spans="1:20" ht="20.100000000000001" customHeight="1">
      <c r="A57" s="6">
        <v>50</v>
      </c>
      <c r="B57" s="8">
        <f>PE!B56</f>
        <v>0</v>
      </c>
      <c r="C57" s="44">
        <f>PE!J56</f>
        <v>0</v>
      </c>
      <c r="D57" s="6">
        <f>'I SEM FA1,2'!O56</f>
        <v>0</v>
      </c>
      <c r="E57" s="39" t="str">
        <f t="shared" si="10"/>
        <v>c</v>
      </c>
      <c r="F57" s="6">
        <f>'I SEM FA1,2'!AC56</f>
        <v>0</v>
      </c>
      <c r="G57" s="39" t="str">
        <f t="shared" si="11"/>
        <v>c</v>
      </c>
      <c r="H57" s="6"/>
      <c r="I57" s="39" t="str">
        <f t="shared" si="12"/>
        <v>c</v>
      </c>
      <c r="J57" s="6">
        <f t="shared" si="13"/>
        <v>0</v>
      </c>
      <c r="K57" s="39" t="str">
        <f t="shared" si="14"/>
        <v>c</v>
      </c>
      <c r="L57" s="32">
        <f>'II SEM FA3,4'!O56</f>
        <v>0</v>
      </c>
      <c r="M57" s="39" t="str">
        <f t="shared" si="15"/>
        <v>c</v>
      </c>
      <c r="N57" s="6">
        <f>'II SEM FA3,4'!AC56</f>
        <v>0</v>
      </c>
      <c r="O57" s="39" t="str">
        <f t="shared" si="16"/>
        <v>c</v>
      </c>
      <c r="P57" s="6"/>
      <c r="Q57" s="39" t="str">
        <f t="shared" si="17"/>
        <v>c</v>
      </c>
      <c r="R57" s="44">
        <f>PE!S56</f>
        <v>0</v>
      </c>
      <c r="S57" s="33">
        <f t="shared" si="18"/>
        <v>0</v>
      </c>
      <c r="T57" s="39" t="str">
        <f t="shared" si="19"/>
        <v>c</v>
      </c>
    </row>
    <row r="58" spans="1:20" ht="20.100000000000001" customHeight="1">
      <c r="A58" s="6">
        <v>51</v>
      </c>
      <c r="B58" s="8">
        <f>PE!B57</f>
        <v>0</v>
      </c>
      <c r="C58" s="44">
        <f>PE!J57</f>
        <v>0</v>
      </c>
      <c r="D58" s="6">
        <f>'I SEM FA1,2'!O57</f>
        <v>0</v>
      </c>
      <c r="E58" s="39" t="str">
        <f t="shared" si="10"/>
        <v>c</v>
      </c>
      <c r="F58" s="6">
        <f>'I SEM FA1,2'!AC57</f>
        <v>0</v>
      </c>
      <c r="G58" s="39" t="str">
        <f t="shared" si="11"/>
        <v>c</v>
      </c>
      <c r="H58" s="6"/>
      <c r="I58" s="39" t="str">
        <f t="shared" si="12"/>
        <v>c</v>
      </c>
      <c r="J58" s="6">
        <f t="shared" si="13"/>
        <v>0</v>
      </c>
      <c r="K58" s="39" t="str">
        <f t="shared" si="14"/>
        <v>c</v>
      </c>
      <c r="L58" s="32">
        <f>'II SEM FA3,4'!O57</f>
        <v>0</v>
      </c>
      <c r="M58" s="39" t="str">
        <f t="shared" si="15"/>
        <v>c</v>
      </c>
      <c r="N58" s="6">
        <f>'II SEM FA3,4'!AC57</f>
        <v>0</v>
      </c>
      <c r="O58" s="39" t="str">
        <f t="shared" si="16"/>
        <v>c</v>
      </c>
      <c r="P58" s="6"/>
      <c r="Q58" s="39" t="str">
        <f t="shared" si="17"/>
        <v>c</v>
      </c>
      <c r="R58" s="44">
        <f>PE!S57</f>
        <v>0</v>
      </c>
      <c r="S58" s="33">
        <f t="shared" si="18"/>
        <v>0</v>
      </c>
      <c r="T58" s="39" t="str">
        <f t="shared" si="19"/>
        <v>c</v>
      </c>
    </row>
    <row r="59" spans="1:20" ht="20.100000000000001" customHeight="1">
      <c r="A59" s="6">
        <v>52</v>
      </c>
      <c r="B59" s="8">
        <f>PE!B58</f>
        <v>0</v>
      </c>
      <c r="C59" s="44">
        <f>PE!J58</f>
        <v>0</v>
      </c>
      <c r="D59" s="6">
        <f>'I SEM FA1,2'!O58</f>
        <v>0</v>
      </c>
      <c r="E59" s="39" t="str">
        <f t="shared" si="10"/>
        <v>c</v>
      </c>
      <c r="F59" s="6">
        <f>'I SEM FA1,2'!AC58</f>
        <v>0</v>
      </c>
      <c r="G59" s="39" t="str">
        <f t="shared" si="11"/>
        <v>c</v>
      </c>
      <c r="H59" s="6"/>
      <c r="I59" s="39" t="str">
        <f t="shared" si="12"/>
        <v>c</v>
      </c>
      <c r="J59" s="6">
        <f t="shared" si="13"/>
        <v>0</v>
      </c>
      <c r="K59" s="39" t="str">
        <f t="shared" si="14"/>
        <v>c</v>
      </c>
      <c r="L59" s="32">
        <f>'II SEM FA3,4'!O58</f>
        <v>0</v>
      </c>
      <c r="M59" s="39" t="str">
        <f t="shared" si="15"/>
        <v>c</v>
      </c>
      <c r="N59" s="6">
        <f>'II SEM FA3,4'!AC58</f>
        <v>0</v>
      </c>
      <c r="O59" s="39" t="str">
        <f t="shared" si="16"/>
        <v>c</v>
      </c>
      <c r="P59" s="6"/>
      <c r="Q59" s="39" t="str">
        <f t="shared" si="17"/>
        <v>c</v>
      </c>
      <c r="R59" s="44">
        <f>PE!S58</f>
        <v>0</v>
      </c>
      <c r="S59" s="33">
        <f t="shared" si="18"/>
        <v>0</v>
      </c>
      <c r="T59" s="39" t="str">
        <f t="shared" si="19"/>
        <v>c</v>
      </c>
    </row>
    <row r="60" spans="1:20" ht="20.100000000000001" customHeight="1">
      <c r="A60" s="6">
        <v>53</v>
      </c>
      <c r="B60" s="8">
        <f>PE!B59</f>
        <v>0</v>
      </c>
      <c r="C60" s="44">
        <f>PE!J59</f>
        <v>0</v>
      </c>
      <c r="D60" s="6">
        <f>'I SEM FA1,2'!O59</f>
        <v>0</v>
      </c>
      <c r="E60" s="39" t="str">
        <f t="shared" si="10"/>
        <v>c</v>
      </c>
      <c r="F60" s="6">
        <f>'I SEM FA1,2'!AC59</f>
        <v>0</v>
      </c>
      <c r="G60" s="39" t="str">
        <f t="shared" si="11"/>
        <v>c</v>
      </c>
      <c r="H60" s="6"/>
      <c r="I60" s="39" t="str">
        <f t="shared" si="12"/>
        <v>c</v>
      </c>
      <c r="J60" s="6">
        <f t="shared" si="13"/>
        <v>0</v>
      </c>
      <c r="K60" s="39" t="str">
        <f t="shared" si="14"/>
        <v>c</v>
      </c>
      <c r="L60" s="32">
        <f>'II SEM FA3,4'!O59</f>
        <v>0</v>
      </c>
      <c r="M60" s="39" t="str">
        <f t="shared" si="15"/>
        <v>c</v>
      </c>
      <c r="N60" s="6">
        <f>'II SEM FA3,4'!AC59</f>
        <v>0</v>
      </c>
      <c r="O60" s="39" t="str">
        <f t="shared" si="16"/>
        <v>c</v>
      </c>
      <c r="P60" s="6"/>
      <c r="Q60" s="39" t="str">
        <f t="shared" si="17"/>
        <v>c</v>
      </c>
      <c r="R60" s="44">
        <f>PE!S59</f>
        <v>0</v>
      </c>
      <c r="S60" s="33">
        <f t="shared" si="18"/>
        <v>0</v>
      </c>
      <c r="T60" s="39" t="str">
        <f t="shared" si="19"/>
        <v>c</v>
      </c>
    </row>
    <row r="61" spans="1:20" ht="20.100000000000001" customHeight="1">
      <c r="A61" s="6">
        <v>54</v>
      </c>
      <c r="B61" s="8">
        <f>PE!B60</f>
        <v>0</v>
      </c>
      <c r="C61" s="44">
        <f>PE!J60</f>
        <v>0</v>
      </c>
      <c r="D61" s="6">
        <f>'I SEM FA1,2'!O60</f>
        <v>0</v>
      </c>
      <c r="E61" s="39" t="str">
        <f t="shared" si="10"/>
        <v>c</v>
      </c>
      <c r="F61" s="6">
        <f>'I SEM FA1,2'!AC60</f>
        <v>0</v>
      </c>
      <c r="G61" s="39" t="str">
        <f t="shared" si="11"/>
        <v>c</v>
      </c>
      <c r="H61" s="6"/>
      <c r="I61" s="39" t="str">
        <f t="shared" si="12"/>
        <v>c</v>
      </c>
      <c r="J61" s="6">
        <f t="shared" si="13"/>
        <v>0</v>
      </c>
      <c r="K61" s="39" t="str">
        <f t="shared" si="14"/>
        <v>c</v>
      </c>
      <c r="L61" s="32">
        <f>'II SEM FA3,4'!O60</f>
        <v>0</v>
      </c>
      <c r="M61" s="39" t="str">
        <f t="shared" si="15"/>
        <v>c</v>
      </c>
      <c r="N61" s="6">
        <f>'II SEM FA3,4'!AC60</f>
        <v>0</v>
      </c>
      <c r="O61" s="39" t="str">
        <f t="shared" si="16"/>
        <v>c</v>
      </c>
      <c r="P61" s="6"/>
      <c r="Q61" s="39" t="str">
        <f t="shared" si="17"/>
        <v>c</v>
      </c>
      <c r="R61" s="44">
        <f>PE!S60</f>
        <v>0</v>
      </c>
      <c r="S61" s="33">
        <f t="shared" si="18"/>
        <v>0</v>
      </c>
      <c r="T61" s="39" t="str">
        <f t="shared" si="19"/>
        <v>c</v>
      </c>
    </row>
    <row r="62" spans="1:20" ht="20.100000000000001" customHeight="1">
      <c r="A62" s="6">
        <v>55</v>
      </c>
      <c r="B62" s="8">
        <f>PE!B61</f>
        <v>0</v>
      </c>
      <c r="C62" s="44">
        <f>PE!J61</f>
        <v>0</v>
      </c>
      <c r="D62" s="6">
        <f>'I SEM FA1,2'!O61</f>
        <v>0</v>
      </c>
      <c r="E62" s="39" t="str">
        <f t="shared" si="10"/>
        <v>c</v>
      </c>
      <c r="F62" s="6">
        <f>'I SEM FA1,2'!AC61</f>
        <v>0</v>
      </c>
      <c r="G62" s="39" t="str">
        <f t="shared" si="11"/>
        <v>c</v>
      </c>
      <c r="H62" s="6"/>
      <c r="I62" s="39" t="str">
        <f t="shared" si="12"/>
        <v>c</v>
      </c>
      <c r="J62" s="6">
        <f t="shared" si="13"/>
        <v>0</v>
      </c>
      <c r="K62" s="39" t="str">
        <f t="shared" si="14"/>
        <v>c</v>
      </c>
      <c r="L62" s="32">
        <f>'II SEM FA3,4'!O61</f>
        <v>0</v>
      </c>
      <c r="M62" s="39" t="str">
        <f t="shared" si="15"/>
        <v>c</v>
      </c>
      <c r="N62" s="6">
        <f>'II SEM FA3,4'!AC61</f>
        <v>0</v>
      </c>
      <c r="O62" s="39" t="str">
        <f t="shared" si="16"/>
        <v>c</v>
      </c>
      <c r="P62" s="6"/>
      <c r="Q62" s="39" t="str">
        <f t="shared" si="17"/>
        <v>c</v>
      </c>
      <c r="R62" s="44">
        <f>PE!S61</f>
        <v>0</v>
      </c>
      <c r="S62" s="33">
        <f t="shared" si="18"/>
        <v>0</v>
      </c>
      <c r="T62" s="39" t="str">
        <f t="shared" si="19"/>
        <v>c</v>
      </c>
    </row>
    <row r="63" spans="1:20" ht="20.100000000000001" customHeight="1">
      <c r="A63" s="6">
        <v>56</v>
      </c>
      <c r="B63" s="8">
        <f>PE!B62</f>
        <v>0</v>
      </c>
      <c r="C63" s="44">
        <f>PE!J62</f>
        <v>0</v>
      </c>
      <c r="D63" s="6">
        <f>'I SEM FA1,2'!O62</f>
        <v>0</v>
      </c>
      <c r="E63" s="39" t="str">
        <f t="shared" si="10"/>
        <v>c</v>
      </c>
      <c r="F63" s="6">
        <f>'I SEM FA1,2'!AC62</f>
        <v>0</v>
      </c>
      <c r="G63" s="39" t="str">
        <f t="shared" si="11"/>
        <v>c</v>
      </c>
      <c r="H63" s="6"/>
      <c r="I63" s="39" t="str">
        <f t="shared" si="12"/>
        <v>c</v>
      </c>
      <c r="J63" s="6">
        <f t="shared" si="13"/>
        <v>0</v>
      </c>
      <c r="K63" s="39" t="str">
        <f t="shared" si="14"/>
        <v>c</v>
      </c>
      <c r="L63" s="32">
        <f>'II SEM FA3,4'!O62</f>
        <v>0</v>
      </c>
      <c r="M63" s="39" t="str">
        <f t="shared" si="15"/>
        <v>c</v>
      </c>
      <c r="N63" s="6">
        <f>'II SEM FA3,4'!AC62</f>
        <v>0</v>
      </c>
      <c r="O63" s="39" t="str">
        <f t="shared" si="16"/>
        <v>c</v>
      </c>
      <c r="P63" s="6"/>
      <c r="Q63" s="39" t="str">
        <f t="shared" si="17"/>
        <v>c</v>
      </c>
      <c r="R63" s="44">
        <f>PE!S62</f>
        <v>0</v>
      </c>
      <c r="S63" s="33">
        <f t="shared" si="18"/>
        <v>0</v>
      </c>
      <c r="T63" s="39" t="str">
        <f t="shared" si="19"/>
        <v>c</v>
      </c>
    </row>
    <row r="64" spans="1:20" ht="20.100000000000001" customHeight="1">
      <c r="A64" s="6">
        <v>57</v>
      </c>
      <c r="B64" s="8">
        <f>PE!B63</f>
        <v>0</v>
      </c>
      <c r="C64" s="44">
        <f>PE!J63</f>
        <v>0</v>
      </c>
      <c r="D64" s="6">
        <f>'I SEM FA1,2'!O63</f>
        <v>0</v>
      </c>
      <c r="E64" s="39" t="str">
        <f t="shared" si="10"/>
        <v>c</v>
      </c>
      <c r="F64" s="6">
        <f>'I SEM FA1,2'!AC63</f>
        <v>0</v>
      </c>
      <c r="G64" s="39" t="str">
        <f t="shared" si="11"/>
        <v>c</v>
      </c>
      <c r="H64" s="6"/>
      <c r="I64" s="39" t="str">
        <f t="shared" si="12"/>
        <v>c</v>
      </c>
      <c r="J64" s="6">
        <f t="shared" si="13"/>
        <v>0</v>
      </c>
      <c r="K64" s="39" t="str">
        <f t="shared" si="14"/>
        <v>c</v>
      </c>
      <c r="L64" s="32">
        <f>'II SEM FA3,4'!O63</f>
        <v>0</v>
      </c>
      <c r="M64" s="39" t="str">
        <f t="shared" si="15"/>
        <v>c</v>
      </c>
      <c r="N64" s="6">
        <f>'II SEM FA3,4'!AC63</f>
        <v>0</v>
      </c>
      <c r="O64" s="39" t="str">
        <f t="shared" si="16"/>
        <v>c</v>
      </c>
      <c r="P64" s="6"/>
      <c r="Q64" s="39" t="str">
        <f t="shared" si="17"/>
        <v>c</v>
      </c>
      <c r="R64" s="44">
        <f>PE!S63</f>
        <v>0</v>
      </c>
      <c r="S64" s="33">
        <f t="shared" si="18"/>
        <v>0</v>
      </c>
      <c r="T64" s="39" t="str">
        <f t="shared" si="19"/>
        <v>c</v>
      </c>
    </row>
    <row r="65" spans="1:20" ht="15.75">
      <c r="A65" s="6">
        <v>58</v>
      </c>
      <c r="B65" s="8">
        <f>PE!B64</f>
        <v>0</v>
      </c>
      <c r="C65" s="44">
        <f>PE!J64</f>
        <v>0</v>
      </c>
      <c r="D65" s="6">
        <f>'I SEM FA1,2'!O64</f>
        <v>0</v>
      </c>
      <c r="E65" s="39" t="str">
        <f t="shared" si="10"/>
        <v>c</v>
      </c>
      <c r="F65" s="6">
        <f>'I SEM FA1,2'!AC64</f>
        <v>0</v>
      </c>
      <c r="G65" s="39" t="str">
        <f t="shared" si="11"/>
        <v>c</v>
      </c>
      <c r="H65" s="6"/>
      <c r="I65" s="39" t="str">
        <f t="shared" si="12"/>
        <v>c</v>
      </c>
      <c r="J65" s="6">
        <f t="shared" si="13"/>
        <v>0</v>
      </c>
      <c r="K65" s="39" t="str">
        <f t="shared" si="14"/>
        <v>c</v>
      </c>
      <c r="L65" s="32">
        <f>'II SEM FA3,4'!O64</f>
        <v>0</v>
      </c>
      <c r="M65" s="39" t="str">
        <f t="shared" si="15"/>
        <v>c</v>
      </c>
      <c r="N65" s="6">
        <f>'II SEM FA3,4'!AC64</f>
        <v>0</v>
      </c>
      <c r="O65" s="39" t="str">
        <f t="shared" si="16"/>
        <v>c</v>
      </c>
      <c r="P65" s="6"/>
      <c r="Q65" s="39" t="str">
        <f t="shared" si="17"/>
        <v>c</v>
      </c>
      <c r="R65" s="44">
        <f>PE!S64</f>
        <v>0</v>
      </c>
      <c r="S65" s="33">
        <f t="shared" si="18"/>
        <v>0</v>
      </c>
      <c r="T65" s="39" t="str">
        <f t="shared" si="19"/>
        <v>c</v>
      </c>
    </row>
    <row r="66" spans="1:20" ht="15.75">
      <c r="A66" s="6">
        <v>59</v>
      </c>
      <c r="B66" s="8">
        <f>PE!B65</f>
        <v>0</v>
      </c>
      <c r="C66" s="44">
        <f>PE!J65</f>
        <v>0</v>
      </c>
      <c r="D66" s="6">
        <f>'I SEM FA1,2'!O65</f>
        <v>0</v>
      </c>
      <c r="E66" s="39" t="str">
        <f t="shared" si="10"/>
        <v>c</v>
      </c>
      <c r="F66" s="6">
        <f>'I SEM FA1,2'!AC65</f>
        <v>0</v>
      </c>
      <c r="G66" s="39" t="str">
        <f t="shared" si="11"/>
        <v>c</v>
      </c>
      <c r="H66" s="6"/>
      <c r="I66" s="39" t="str">
        <f t="shared" si="12"/>
        <v>c</v>
      </c>
      <c r="J66" s="6">
        <f t="shared" si="13"/>
        <v>0</v>
      </c>
      <c r="K66" s="39" t="str">
        <f t="shared" si="14"/>
        <v>c</v>
      </c>
      <c r="L66" s="32">
        <f>'II SEM FA3,4'!O65</f>
        <v>0</v>
      </c>
      <c r="M66" s="39" t="str">
        <f t="shared" si="15"/>
        <v>c</v>
      </c>
      <c r="N66" s="6">
        <f>'II SEM FA3,4'!AC65</f>
        <v>0</v>
      </c>
      <c r="O66" s="39" t="str">
        <f t="shared" si="16"/>
        <v>c</v>
      </c>
      <c r="P66" s="6"/>
      <c r="Q66" s="39" t="str">
        <f t="shared" si="17"/>
        <v>c</v>
      </c>
      <c r="R66" s="44">
        <f>PE!S65</f>
        <v>0</v>
      </c>
      <c r="S66" s="33">
        <f t="shared" si="18"/>
        <v>0</v>
      </c>
      <c r="T66" s="39" t="str">
        <f t="shared" si="19"/>
        <v>c</v>
      </c>
    </row>
    <row r="67" spans="1:20" ht="15.75">
      <c r="A67" s="6">
        <v>60</v>
      </c>
      <c r="B67" s="8">
        <f>PE!B66</f>
        <v>0</v>
      </c>
      <c r="C67" s="44">
        <f>PE!J66</f>
        <v>0</v>
      </c>
      <c r="D67" s="6">
        <f>'I SEM FA1,2'!O66</f>
        <v>0</v>
      </c>
      <c r="E67" s="39" t="str">
        <f t="shared" si="10"/>
        <v>c</v>
      </c>
      <c r="F67" s="6">
        <f>'I SEM FA1,2'!AC66</f>
        <v>0</v>
      </c>
      <c r="G67" s="39" t="str">
        <f t="shared" si="11"/>
        <v>c</v>
      </c>
      <c r="H67" s="6"/>
      <c r="I67" s="39" t="str">
        <f t="shared" si="12"/>
        <v>c</v>
      </c>
      <c r="J67" s="6">
        <f t="shared" si="13"/>
        <v>0</v>
      </c>
      <c r="K67" s="39" t="str">
        <f t="shared" si="14"/>
        <v>c</v>
      </c>
      <c r="L67" s="32">
        <f>'II SEM FA3,4'!O66</f>
        <v>0</v>
      </c>
      <c r="M67" s="39" t="str">
        <f t="shared" si="15"/>
        <v>c</v>
      </c>
      <c r="N67" s="6">
        <f>'II SEM FA3,4'!AC66</f>
        <v>0</v>
      </c>
      <c r="O67" s="39" t="str">
        <f t="shared" si="16"/>
        <v>c</v>
      </c>
      <c r="P67" s="6"/>
      <c r="Q67" s="39" t="str">
        <f t="shared" si="17"/>
        <v>c</v>
      </c>
      <c r="R67" s="44">
        <f>PE!S66</f>
        <v>0</v>
      </c>
      <c r="S67" s="33">
        <f t="shared" si="18"/>
        <v>0</v>
      </c>
      <c r="T67" s="39" t="str">
        <f t="shared" si="19"/>
        <v>c</v>
      </c>
    </row>
  </sheetData>
  <mergeCells count="23">
    <mergeCell ref="D4:K4"/>
    <mergeCell ref="F6:G6"/>
    <mergeCell ref="H6:I6"/>
    <mergeCell ref="D5:E5"/>
    <mergeCell ref="F5:G5"/>
    <mergeCell ref="H5:I5"/>
    <mergeCell ref="J5:K6"/>
    <mergeCell ref="L4:Q4"/>
    <mergeCell ref="S4:T6"/>
    <mergeCell ref="A1:T1"/>
    <mergeCell ref="A2:T2"/>
    <mergeCell ref="A3:T3"/>
    <mergeCell ref="D6:E6"/>
    <mergeCell ref="R4:R6"/>
    <mergeCell ref="L5:M5"/>
    <mergeCell ref="N5:O5"/>
    <mergeCell ref="P5:Q5"/>
    <mergeCell ref="L6:M6"/>
    <mergeCell ref="N6:O6"/>
    <mergeCell ref="P6:Q6"/>
    <mergeCell ref="A4:A7"/>
    <mergeCell ref="B4:B7"/>
    <mergeCell ref="C4:C6"/>
  </mergeCells>
  <pageMargins left="0.78" right="0.72" top="0.24" bottom="0.46875" header="0.17" footer="0.21"/>
  <pageSetup paperSize="9" orientation="landscape" verticalDpi="0" r:id="rId1"/>
  <headerFooter>
    <oddFooter>&amp;CPage &amp;P               www.kpeta.weebly.com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PE</vt:lpstr>
      <vt:lpstr>I SEM FA1,2</vt:lpstr>
      <vt:lpstr>II SEM FA3,4</vt:lpstr>
      <vt:lpstr>CONSOLIDATED</vt:lpstr>
      <vt:lpstr>CONSOLIDATED!Print_Titles</vt:lpstr>
      <vt:lpstr>'I SEM FA1,2'!Print_Titles</vt:lpstr>
      <vt:lpstr>'II SEM FA3,4'!Print_Titles</vt:lpstr>
      <vt:lpstr>PE!Print_Titles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user1</cp:lastModifiedBy>
  <cp:lastPrinted>2017-05-05T06:45:51Z</cp:lastPrinted>
  <dcterms:created xsi:type="dcterms:W3CDTF">2016-04-28T03:02:42Z</dcterms:created>
  <dcterms:modified xsi:type="dcterms:W3CDTF">2017-05-05T06:49:32Z</dcterms:modified>
</cp:coreProperties>
</file>